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60" windowWidth="18195" windowHeight="10545" activeTab="0"/>
  </bookViews>
  <sheets>
    <sheet name="Командная гонка" sheetId="6" r:id="rId1"/>
    <sheet name="Финал" sheetId="5" r:id="rId2"/>
    <sheet name="Квалификация" sheetId="4" r:id="rId3"/>
  </sheets>
  <definedNames/>
  <calcPr calcId="145621"/>
</workbook>
</file>

<file path=xl/sharedStrings.xml><?xml version="1.0" encoding="utf-8"?>
<sst xmlns="http://schemas.openxmlformats.org/spreadsheetml/2006/main" count="1446" uniqueCount="392">
  <si>
    <t>Федерация гребного слалома России
Департамент по физической культуре и спорту г. Москвы
Московская федерация гребного слалома</t>
  </si>
  <si>
    <t>Открытое Первенство г. Москвы 2011 года среди юниоров и юниорок до 18 лет</t>
  </si>
  <si>
    <t>01-02 октября 2011 года</t>
  </si>
  <si>
    <t>г. Москва, р. Сходня</t>
  </si>
  <si>
    <t>Квалификация</t>
  </si>
  <si>
    <t>ПРОТОКОЛ РЕЗУЛЬТАТОВ</t>
  </si>
  <si>
    <t>М.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</si>
  <si>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</si>
  <si>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</si>
  <si>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</si>
  <si>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</si>
  <si>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</si>
  <si>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</si>
  <si>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</si>
  <si>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</si>
  <si>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</si>
  <si>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</si>
  <si>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</si>
  <si>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</si>
  <si>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</si>
  <si>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Шабакин Михаил</t>
  </si>
  <si>
    <t>мс</t>
  </si>
  <si>
    <t>Москва</t>
  </si>
  <si>
    <t>ЭШВСМ "Хлебниково"</t>
  </si>
  <si>
    <t>Лазько А.Е.</t>
  </si>
  <si>
    <t>н/ст.</t>
  </si>
  <si>
    <t>Шабанов Максим</t>
  </si>
  <si>
    <t>кмс</t>
  </si>
  <si>
    <t>ДЮСШ "Спартак"</t>
  </si>
  <si>
    <t>Казанцев И.В., Конова Е.С.</t>
  </si>
  <si>
    <t>Агеенко Михаил</t>
  </si>
  <si>
    <t>Непогодин Александр</t>
  </si>
  <si>
    <t>Московская обл., Хабаровский край</t>
  </si>
  <si>
    <t>ГУОР г. Бронницы, СК "Грань"</t>
  </si>
  <si>
    <t>Ю.В.Слотина, Л.Ю. Рябиков, М.М.Непогодин</t>
  </si>
  <si>
    <t>Демидов Виктор</t>
  </si>
  <si>
    <t>Демидов и компания</t>
  </si>
  <si>
    <t>Гончаров Алексей</t>
  </si>
  <si>
    <t>СК Три Стихии</t>
  </si>
  <si>
    <t>самостоятельно</t>
  </si>
  <si>
    <t>Селезнёв Михаил</t>
  </si>
  <si>
    <t>Московская обл.</t>
  </si>
  <si>
    <t>ОСК</t>
  </si>
  <si>
    <t>Шеренов Николай</t>
  </si>
  <si>
    <t>Казанцев И.В.</t>
  </si>
  <si>
    <t>Трифонов Артём</t>
  </si>
  <si>
    <t>Агентство Венгрова</t>
  </si>
  <si>
    <t>Подобряев Алексей</t>
  </si>
  <si>
    <t>Ярославская обл.</t>
  </si>
  <si>
    <t>г. Переславль-Залесский</t>
  </si>
  <si>
    <t>Букринский Сергей</t>
  </si>
  <si>
    <t>Демидов В.Ю.</t>
  </si>
  <si>
    <t>Тезиков Андрей</t>
  </si>
  <si>
    <t>МГФСО, ГОУ ДТДиМ</t>
  </si>
  <si>
    <t>лично</t>
  </si>
  <si>
    <t>Прусаков Александр</t>
  </si>
  <si>
    <t>АБВ</t>
  </si>
  <si>
    <t>Овчинников Александр</t>
  </si>
  <si>
    <t>Пермский кр.</t>
  </si>
  <si>
    <t>ГУОР г. Бронницы, МОУ ДОД ДЮСШОР №6</t>
  </si>
  <si>
    <t>Распутина Е.В., Ю.В. Слотина, Л.Ю. Рябиков</t>
  </si>
  <si>
    <t>Инкин Никита</t>
  </si>
  <si>
    <t>Тезиков А.Н.</t>
  </si>
  <si>
    <t>Трифонов Николай</t>
  </si>
  <si>
    <t>Казанцев Никита</t>
  </si>
  <si>
    <t>ХМАО-ЮГРА</t>
  </si>
  <si>
    <t>ГУОР г. Бронницы, БУ ЦСП СКЮ, СДЮСШОР г. Нижневартовск</t>
  </si>
  <si>
    <t xml:space="preserve">Ю.В. Слотина, Л.Ю. Рябиков, Игнатов Э.В., Балашов </t>
  </si>
  <si>
    <t>Смирнов Александр</t>
  </si>
  <si>
    <t>Пальвелев Артем</t>
  </si>
  <si>
    <t>Демидов В.</t>
  </si>
  <si>
    <t>Алтунджи Сергей</t>
  </si>
  <si>
    <t>Пантелеев Михаил</t>
  </si>
  <si>
    <t>Готовцев Андрей</t>
  </si>
  <si>
    <t>Гончаров А.А., Ромашкин Д.В.</t>
  </si>
  <si>
    <t>Михайлов Игорь</t>
  </si>
  <si>
    <t>ГУОР г. Бронницы, РКТ</t>
  </si>
  <si>
    <t>Ю.В. Слотина, Л.Ю. Рябиков, И.Б.Михайлов</t>
  </si>
  <si>
    <t>Якимычев Сергей</t>
  </si>
  <si>
    <t>Кардашин С.О.</t>
  </si>
  <si>
    <t>Ильин Сергей</t>
  </si>
  <si>
    <t>Шклярук Николай</t>
  </si>
  <si>
    <t>Сычев Илья</t>
  </si>
  <si>
    <t>Демидов и Ко</t>
  </si>
  <si>
    <t>Ромм Павел</t>
  </si>
  <si>
    <t>Федоров Дмитрий</t>
  </si>
  <si>
    <t>Хлопонин Максим</t>
  </si>
  <si>
    <t>б/р</t>
  </si>
  <si>
    <t>Смирнов Илья</t>
  </si>
  <si>
    <t>Вольный Ветер</t>
  </si>
  <si>
    <t>Штабкин В.Д.</t>
  </si>
  <si>
    <t>Михайлов Иван</t>
  </si>
  <si>
    <t>г. Раменское, РКТ</t>
  </si>
  <si>
    <t>Подъяпольский Юрий</t>
  </si>
  <si>
    <t>Смирнов А.</t>
  </si>
  <si>
    <t>Лячин Вячеслав</t>
  </si>
  <si>
    <t>Азимут, ДТДиМ  ВАО</t>
  </si>
  <si>
    <t>Казанский В.С., Лурье Е.В.</t>
  </si>
  <si>
    <t>Костюченко Сергей</t>
  </si>
  <si>
    <t>МГФСО, Дети белой воды</t>
  </si>
  <si>
    <t>Платонова Е.Н.</t>
  </si>
  <si>
    <t>Изюмов Игорь</t>
  </si>
  <si>
    <t>СДЮСШОР №6, ЦДТ "Горизонт"</t>
  </si>
  <si>
    <t>Соколов Ю.С., Шахова В.М.</t>
  </si>
  <si>
    <t>Орлов Владимир</t>
  </si>
  <si>
    <t>Якубовский Михаил</t>
  </si>
  <si>
    <t>Фаворин Александр</t>
  </si>
  <si>
    <t>Воронин Павел</t>
  </si>
  <si>
    <t>Пыльнов Игорь</t>
  </si>
  <si>
    <t>Сливкин Алексей</t>
  </si>
  <si>
    <t>И.Б.Михайлов</t>
  </si>
  <si>
    <t>Папуш Дмитрий</t>
  </si>
  <si>
    <t>Альфа-Битца</t>
  </si>
  <si>
    <t>Папуш С.П.</t>
  </si>
  <si>
    <t>Круглов Михаил</t>
  </si>
  <si>
    <t>Кулаичев Алексей</t>
  </si>
  <si>
    <t>Шичкин Александр</t>
  </si>
  <si>
    <t>2ю</t>
  </si>
  <si>
    <t>Шахова В.М., Соколов Ю.С.</t>
  </si>
  <si>
    <t>Новиков Ефим</t>
  </si>
  <si>
    <t>1ю</t>
  </si>
  <si>
    <t>Горбачёв Владислав</t>
  </si>
  <si>
    <t>Михайлов И.Б.</t>
  </si>
  <si>
    <t>Курочкин Никита</t>
  </si>
  <si>
    <t>3ю</t>
  </si>
  <si>
    <t>Преснов Павел</t>
  </si>
  <si>
    <t>Михайлов Илья</t>
  </si>
  <si>
    <t>Прудников Егор</t>
  </si>
  <si>
    <t>Гущин Роман</t>
  </si>
  <si>
    <t>н/фин.</t>
  </si>
  <si>
    <t>Андреев Сергей</t>
  </si>
  <si>
    <t>Сутягин Дмитрий</t>
  </si>
  <si>
    <t>Косырин Максим</t>
  </si>
  <si>
    <t>Романовский Алексей</t>
  </si>
  <si>
    <t>Аквариум</t>
  </si>
  <si>
    <t>Захватаев Егор</t>
  </si>
  <si>
    <t>Тезиков А.Н,</t>
  </si>
  <si>
    <t>Ананьев Владимир</t>
  </si>
  <si>
    <t>Сахаров Федор</t>
  </si>
  <si>
    <t>Категория С-2м</t>
  </si>
  <si>
    <t>Ушаков Артем
Ушаков Антон</t>
  </si>
  <si>
    <t>1990
1990</t>
  </si>
  <si>
    <t>мс
мс</t>
  </si>
  <si>
    <t>Суслов Алексей
Кромер Александр</t>
  </si>
  <si>
    <t>1991
1991</t>
  </si>
  <si>
    <t>МГФСО</t>
  </si>
  <si>
    <t>Макаров Л.Ю., Поляев Л.Н.</t>
  </si>
  <si>
    <t>Попов Алексей
Войналович Вадим</t>
  </si>
  <si>
    <t>1995
1995</t>
  </si>
  <si>
    <t>кмс
кмс</t>
  </si>
  <si>
    <t>Московская обл., Ростовск. обл.</t>
  </si>
  <si>
    <t>ГУОР г. Бронницы, СДЮШОР №29</t>
  </si>
  <si>
    <t>Ю.В.Слотина, Н.В.Кобзева, Рябиков Л.Ю.</t>
  </si>
  <si>
    <t>Новиков Степан
Образцов Максим</t>
  </si>
  <si>
    <t>1989
1987</t>
  </si>
  <si>
    <t>Натальин С.А., Лазько А.Е.</t>
  </si>
  <si>
    <t>Азанов Дмитрий
Говер Егор</t>
  </si>
  <si>
    <t>1995
1994</t>
  </si>
  <si>
    <t>ГУОР г. Бронницы, МОУ ДОД СДЮШОР №6</t>
  </si>
  <si>
    <t>Ю.В.Слотина, Е.В.Распутина, Л.Ю. Рябиков</t>
  </si>
  <si>
    <t>Шклярук Николай
Михайлов Игорь</t>
  </si>
  <si>
    <t>1996
1996</t>
  </si>
  <si>
    <t>1
1</t>
  </si>
  <si>
    <t>Филатов Максим
Копытов Алексей</t>
  </si>
  <si>
    <t>1992
1991</t>
  </si>
  <si>
    <t>Поляев Л.Н., Макаров Л.Ю.</t>
  </si>
  <si>
    <t>Ковальков Павел
Шабанов Максим</t>
  </si>
  <si>
    <t>1994
1995</t>
  </si>
  <si>
    <t>МГФСО, ДЮСШ «Спартак»</t>
  </si>
  <si>
    <t>Макаров Л.Ю., Поляев Л.Н., Казанцев И.В.</t>
  </si>
  <si>
    <t>Ромм Павел
Герасимов Иван</t>
  </si>
  <si>
    <t>МГФСО, ДЮСШ "Спартак"</t>
  </si>
  <si>
    <t>Поляев Л.Н., Казанцев И.В.</t>
  </si>
  <si>
    <t>Костюченко Сергей
Пыльнов Игорь</t>
  </si>
  <si>
    <t>1997
1997</t>
  </si>
  <si>
    <t>1
3</t>
  </si>
  <si>
    <t>Сливкин Алексей
Сутягин Дмитрий</t>
  </si>
  <si>
    <t>1997
1996</t>
  </si>
  <si>
    <t>2
3</t>
  </si>
  <si>
    <t>Михайлов Илья
Горбачёв Владислав</t>
  </si>
  <si>
    <t>2003
1999</t>
  </si>
  <si>
    <t>3
1</t>
  </si>
  <si>
    <t>И.Б. Михайлов</t>
  </si>
  <si>
    <t>Категория К-1ж</t>
  </si>
  <si>
    <t>Перова Екатерина</t>
  </si>
  <si>
    <t>мсмк</t>
  </si>
  <si>
    <t>Е.С. Конова, И.В.Казанцев</t>
  </si>
  <si>
    <t>Платонова Елена</t>
  </si>
  <si>
    <t>"Дети белой воды"</t>
  </si>
  <si>
    <t>Лячина Александра</t>
  </si>
  <si>
    <t>Макарова Алиса</t>
  </si>
  <si>
    <t>Макаров Л.Ю.</t>
  </si>
  <si>
    <t>Горохова Полина</t>
  </si>
  <si>
    <t>Слотина Ю.В., Распутина Е.В., Рябиков Л.Ю.</t>
  </si>
  <si>
    <t>Никольская Мария</t>
  </si>
  <si>
    <t>МГФСО, "Дети белой воды"</t>
  </si>
  <si>
    <t>Сычева Мария</t>
  </si>
  <si>
    <t>Подобряева Евдокия</t>
  </si>
  <si>
    <t>МГФСО, "Дети белой воды", г. Переславль-Залесский</t>
  </si>
  <si>
    <t>Платонова Е.Н., Подобряев А.</t>
  </si>
  <si>
    <t>Блохина Ольга</t>
  </si>
  <si>
    <t>Крылова Ксения</t>
  </si>
  <si>
    <t>Семенцова Мария</t>
  </si>
  <si>
    <t>Готовцева Янина</t>
  </si>
  <si>
    <t>Ромашкин Д.В.</t>
  </si>
  <si>
    <t>Федосеева Марина</t>
  </si>
  <si>
    <t>Селезнев М.</t>
  </si>
  <si>
    <t>Герасимова Настасья</t>
  </si>
  <si>
    <t>Поляев Л.Н.</t>
  </si>
  <si>
    <t>Чувилова Екатерина</t>
  </si>
  <si>
    <t>Максакова Елена</t>
  </si>
  <si>
    <t>Жукова Александра</t>
  </si>
  <si>
    <t>Подъяпольская Евгения</t>
  </si>
  <si>
    <t>Скрябина Дана</t>
  </si>
  <si>
    <t>Елькова Диана</t>
  </si>
  <si>
    <t>Видное</t>
  </si>
  <si>
    <t>Жукова Анна</t>
  </si>
  <si>
    <t>Васильченко Юлия</t>
  </si>
  <si>
    <t>Кокорева Екатерина</t>
  </si>
  <si>
    <t>РКТ</t>
  </si>
  <si>
    <t>Михайлолв И.Б.</t>
  </si>
  <si>
    <t>Суханова Полина</t>
  </si>
  <si>
    <t>Филиппова Татьяна</t>
  </si>
  <si>
    <t>Новикова Юлия</t>
  </si>
  <si>
    <t>дискв.</t>
  </si>
  <si>
    <t>Туранская Елизавета</t>
  </si>
  <si>
    <t>Тезиков  А.Н.</t>
  </si>
  <si>
    <t>Кирсанова Евгения</t>
  </si>
  <si>
    <t>Ананьев С.</t>
  </si>
  <si>
    <t>Тодорова Анна</t>
  </si>
  <si>
    <t>Воскобойников Е.П.</t>
  </si>
  <si>
    <t>Сахарова Варвара</t>
  </si>
  <si>
    <t>Категория С-1м</t>
  </si>
  <si>
    <t>Долгих Всеволод</t>
  </si>
  <si>
    <t>Штабкин В.Д., Натальин С.А.</t>
  </si>
  <si>
    <t>Новиков Степан</t>
  </si>
  <si>
    <t>С.А.Натальин</t>
  </si>
  <si>
    <t>Богданов Артём</t>
  </si>
  <si>
    <t>Бондарь Александр</t>
  </si>
  <si>
    <t>Образцов Максим</t>
  </si>
  <si>
    <t>Герасимов Иван</t>
  </si>
  <si>
    <t>Лопухов Сергей</t>
  </si>
  <si>
    <t>Попов Алексей</t>
  </si>
  <si>
    <t>Ю.В.Слотина, Л.Ю.Рябиков, Н.В.Кобзева</t>
  </si>
  <si>
    <t>Папуш Павел</t>
  </si>
  <si>
    <t>Говер Егор</t>
  </si>
  <si>
    <t>Ю.В.Слотина, Л.Ю.Рябиков, Е.В.Распутина</t>
  </si>
  <si>
    <t>Кузовлев Александр</t>
  </si>
  <si>
    <t>ГУОР г. Бронницы, ЦСАМ «Грань»</t>
  </si>
  <si>
    <t>Войналович Вадим</t>
  </si>
  <si>
    <t>Ковальков Павел</t>
  </si>
  <si>
    <t>МГСФО</t>
  </si>
  <si>
    <t>Азанов Дмитрий</t>
  </si>
  <si>
    <t>Распутина Е.В., Слотина Ю.В., Рябиков Л.Ю.</t>
  </si>
  <si>
    <t>Киреев Сергей</t>
  </si>
  <si>
    <t>Музыченко Николай</t>
  </si>
  <si>
    <t>Радаев Владимир</t>
  </si>
  <si>
    <t>н/у</t>
  </si>
  <si>
    <t>Васильев Вячеслав</t>
  </si>
  <si>
    <t>Категория С-1ж</t>
  </si>
  <si>
    <t>Задорина Ирина</t>
  </si>
  <si>
    <t>Финал</t>
  </si>
  <si>
    <t>Командная гонка</t>
  </si>
  <si>
    <t>Демидов Виктор
Гончаров Алексей
Трифонов Артём</t>
  </si>
  <si>
    <t>1973
1986
1985</t>
  </si>
  <si>
    <t>мс
кмс
кмс</t>
  </si>
  <si>
    <t>Москва
Москва
Москва</t>
  </si>
  <si>
    <t>Демидов и компания
СК Три Стихии
Агентство Венгрова</t>
  </si>
  <si>
    <t>Демидов Виктор
самостоятельно
самостоятельно</t>
  </si>
  <si>
    <t>Шабанов Максим
Непогодин Александр
Овчинников Александр</t>
  </si>
  <si>
    <t>1994
1995
1994</t>
  </si>
  <si>
    <t>кмс
кмс
кмс</t>
  </si>
  <si>
    <t>Москва
Московская обл., Хабаровский край
Пермский кр.</t>
  </si>
  <si>
    <t>ДЮСШ "Спартак"
ГУОР г. Бронницы, СК "Грань"
ГУОР г. Бронницы, МОУ ДОД ДЮСШОР №6</t>
  </si>
  <si>
    <t>Казанцев И.В., Конова Е.С.
Ю.В.Слотина, Л.Ю. Рябиков, М.М.Непогодин
Распутина Е.В., Ю.В. Слотина, Л.Ю. Рябиков</t>
  </si>
  <si>
    <t>Подобряев Алексей
Тезиков Андрей
Инкин Никита</t>
  </si>
  <si>
    <t>1978
1979
1997</t>
  </si>
  <si>
    <t>1
кмс
кмс</t>
  </si>
  <si>
    <t>Ярославская обл.
Москва
Москва</t>
  </si>
  <si>
    <t>г. Переславль-Залесский
МГФСО, ГОУ ДТДиМ
МГФСО, ГОУ ДТДиМ</t>
  </si>
  <si>
    <t xml:space="preserve">
лично
Тезиков А.Н.</t>
  </si>
  <si>
    <t>Пантелеев Михаил
Готовцев Андрей
Ильин Сергей</t>
  </si>
  <si>
    <t>1955
1980
1988</t>
  </si>
  <si>
    <t>1
1
3</t>
  </si>
  <si>
    <t>Демидов и компания
СК Три Стихии
Демидов и компания</t>
  </si>
  <si>
    <t>Демидов В.
Гончаров А.А., Ромашкин Д.В.
Демидов В.</t>
  </si>
  <si>
    <t>Алтунджи Сергей
Сычев Илья
Федоров Дмитрий</t>
  </si>
  <si>
    <t>1972
1973
1977</t>
  </si>
  <si>
    <t>1
1
1</t>
  </si>
  <si>
    <t>Демидов и компания
Демидов и Ко
СК Три Стихии</t>
  </si>
  <si>
    <t>Демидов В.
Демидов В.
Гончаров А.А., Ромашкин Д.В.</t>
  </si>
  <si>
    <t>Казанцев Никита
Михайлов Игорь
Шклярук Николай</t>
  </si>
  <si>
    <t>1996
1996
1996</t>
  </si>
  <si>
    <t>кмс
1
1</t>
  </si>
  <si>
    <t>ХМАО-ЮГРА
Московская обл.
Московская обл.</t>
  </si>
  <si>
    <t>ГУОР г. Бронницы, БУ ЦСП СКЮ, СДЮСШОР г. Нижневарт
ГУОР г. Бронницы, РКТ
ГУОР г. Бронницы, РКТ</t>
  </si>
  <si>
    <t>Ю.В. Слотина, Л.Ю. Рябиков, Игнатов Э.В., Балашов 
Ю.В. Слотина, Л.Ю. Рябиков, И.Б.Михайлов
Ю.В. Слотина, Л.Ю. Рябиков, И.Б.Михайлов</t>
  </si>
  <si>
    <t>Букринский Сергей
Трифонов Николай
Пальвелев Артем</t>
  </si>
  <si>
    <t>1986
1962
1982</t>
  </si>
  <si>
    <t>Демидов и компания
Агентство Венгрова
Демидов и компания</t>
  </si>
  <si>
    <t>Демидов В.Ю.
самостоятельно
Демидов В.</t>
  </si>
  <si>
    <t>Смирнов Илья
Подъяпольский Юрий
Лячин Вячеслав</t>
  </si>
  <si>
    <t>1952
1963
1987</t>
  </si>
  <si>
    <t>мс
1
3</t>
  </si>
  <si>
    <t>Вольный Ветер
Вольный Ветер
Азимут, ДТДиМ  ВАО</t>
  </si>
  <si>
    <t>Штабкин В.Д.
Смирнов А.
Казанский В.С., Лурье Е.В.</t>
  </si>
  <si>
    <t>Орлов Владимир
Воронин Павел
Пыльнов Игорь</t>
  </si>
  <si>
    <t>1954
1997
1997</t>
  </si>
  <si>
    <t>2
3
3</t>
  </si>
  <si>
    <t>Демидов и компания
МГФСО, ГОУ ДТДиМ
МГФСО, Дети белой воды</t>
  </si>
  <si>
    <t>Демидов Виктор
Тезиков А.Н.
Платонова Е.Н.</t>
  </si>
  <si>
    <t>Изюмов Игорь
Круглов Михаил
Шичкин Александр</t>
  </si>
  <si>
    <t>1998
1999
1998</t>
  </si>
  <si>
    <t>1
1
2ю</t>
  </si>
  <si>
    <t>Ярославская обл.
Ярославская обл.
Ярославская обл.</t>
  </si>
  <si>
    <t>СДЮСШОР №6, ЦДТ "Горизонт"
СДЮСШОР №6, ЦДТ "Горизонт"
СДЮСШОР №6, ЦДТ "Горизонт"</t>
  </si>
  <si>
    <t>Соколов Ю.С., Шахова В.М.
Соколов Ю.С., Шахова В.М.
Шахова В.М., Соколов Ю.С.</t>
  </si>
  <si>
    <t>Преснов Павел
Прудников Егор
Гущин Роман</t>
  </si>
  <si>
    <t>2000
2000
2000</t>
  </si>
  <si>
    <t>2ю
2ю
2ю</t>
  </si>
  <si>
    <t>Шахова В.М., Соколов Ю.С.
Шахова В.М., Соколов Ю.С.
Шахова В.М., Соколов Ю.С.</t>
  </si>
  <si>
    <t>Ушаков Артем
Ушаков Антон
Суслов Алексей
Кромер Александр
Филатов Максим
Копытов Алексей</t>
  </si>
  <si>
    <t>1990
1990
1991
1991
1992
1991</t>
  </si>
  <si>
    <t>мс
мс
мс
мс
кмс
кмс</t>
  </si>
  <si>
    <t>ЭШВСМ "Хлебниково"
МГФСО
МГФСО</t>
  </si>
  <si>
    <t>Лазько А.Е.
Макаров Л.Ю., Поляев Л.Н.
Поляев Л.Н., Макаров Л.Ю.</t>
  </si>
  <si>
    <t>Попов Алексей
Войналович Вадим
Азанов Дмитрий
Говер Егор
Шклярук Николай
Михайлов Игорь</t>
  </si>
  <si>
    <t>1995
1995
1995
1994
1996
1996</t>
  </si>
  <si>
    <t>кмс
кмс
кмс
кмс
1
1</t>
  </si>
  <si>
    <t>Московская обл., Ростовск. обл.
Пермский кр.
Московская обл.</t>
  </si>
  <si>
    <t>ГУОР г. Бронницы, СДЮШОР №29
ГУОР г. Бронницы, МОУ ДОД СДЮШОР №6
ГУОР г. Бронницы, РКТ</t>
  </si>
  <si>
    <t>Ю.В.Слотина, Н.В.Кобзева, Рябиков Л.Ю.
Ю.В.Слотина, Е.В.Распутина, Л.Ю. Рябиков
Ю.В. Слотина, Л.Ю. Рябиков, И.Б.Михайлов</t>
  </si>
  <si>
    <t>Ковальков Павел
Шабанов Максим
Ромм Павел
Герасимов Иван
Костюченко Сергей
Пыльнов Игорь</t>
  </si>
  <si>
    <t>1994
1995
1994
1995
1997
1997</t>
  </si>
  <si>
    <t>кмс
кмс
кмс
кмс
1
3</t>
  </si>
  <si>
    <t>МГФСО, ДЮСШ «Спартак»
МГФСО, ДЮСШ "Спартак"
МГФСО, Дети белой воды</t>
  </si>
  <si>
    <t>Макаров Л.Ю., Поляев Л.Н., Казанцев И.В.
Поляев Л.Н., Казанцев И.В.
Платонова Е.Н.</t>
  </si>
  <si>
    <t>Лячина Александра
Макарова Алиса
Горохова Полина</t>
  </si>
  <si>
    <t>1987
1993
1995</t>
  </si>
  <si>
    <t>Москва
Москва
Пермский кр.</t>
  </si>
  <si>
    <t>ЭШВСМ "Хлебниково"
МГФСО
ГУОР г. Бронницы, МОУ ДОД СДЮШОР №6</t>
  </si>
  <si>
    <t>Лазько А.Е.
Макаров Л.Ю.
Слотина Ю.В., Распутина Е.В., Рябиков Л.Ю.</t>
  </si>
  <si>
    <t>Платонова Елена
Никольская Мария
Подобряева Евдокия</t>
  </si>
  <si>
    <t>1985
1995
2001</t>
  </si>
  <si>
    <t>мс
кмс
1ю</t>
  </si>
  <si>
    <t>"Дети белой воды"
МГФСО, "Дети белой воды"
МГФСО, "Дети белой воды", г. Переславль-Залесский</t>
  </si>
  <si>
    <t>самостоятельно
Платонова Е.Н.
Платонова Е.Н., Подобряев А.</t>
  </si>
  <si>
    <t>Сычева Мария
Блохина Ольга
Максакова Елена</t>
  </si>
  <si>
    <t>1976
1984
1981</t>
  </si>
  <si>
    <t>1
б/р
б/р</t>
  </si>
  <si>
    <t>Демидов и Ко
Демидов и компания
Демидов и компания</t>
  </si>
  <si>
    <t>Демидов В.
Демидов В.
Демидов В.</t>
  </si>
  <si>
    <t>Крылова Ксения
Семенцова Мария
Чувилова Екатерина</t>
  </si>
  <si>
    <t>1997
1996
1997</t>
  </si>
  <si>
    <t>2
1
1</t>
  </si>
  <si>
    <t>МГФСО, "Дети белой воды"
МГФСО, ГОУ ДТДиМ
МГФСО, ГОУ ДТДиМ</t>
  </si>
  <si>
    <t>Платонова Е.Н.
Тезиков А.Н.
Тезиков А.Н.</t>
  </si>
  <si>
    <t>Жукова Александра
Подъяпольская Евгения
Скрябина Дана</t>
  </si>
  <si>
    <t>1997
1995
1997</t>
  </si>
  <si>
    <t>3
2
2</t>
  </si>
  <si>
    <t>МГФСО, Дети белой воды
МГФСО, "Дети белой воды"
МГФСО, ГОУ ДТДиМ</t>
  </si>
  <si>
    <t>Платонова Е.Н.
Платонова Е.Н.
Тезиков А.Н.</t>
  </si>
  <si>
    <t>Долгих Всеволод
Овчинников Александр
Попов Алексей</t>
  </si>
  <si>
    <t>1993
1994
1995</t>
  </si>
  <si>
    <t>Москва
Пермский кр.
Московская обл., Ростовск. обл.</t>
  </si>
  <si>
    <t>ЭШВСМ "Хлебниково"
ГУОР г. Бронницы, МОУ ДОД ДЮСШОР №6
ГУОР г. Бронницы, СДЮШОР №29</t>
  </si>
  <si>
    <t>Штабкин В.Д., Натальин С.А.
Распутина Е.В., Ю.В. Слотина, Л.Ю. Рябиков
Ю.В.Слотина, Л.Ю.Рябиков, Н.В.Кобзева</t>
  </si>
  <si>
    <t>Богданов Артём
Герасимов Иван
Лопухов Сергей</t>
  </si>
  <si>
    <t>1995
1995
1995</t>
  </si>
  <si>
    <t>МГФСО
МГФСО
МГФСО</t>
  </si>
  <si>
    <t>Макаров Л.Ю., Поляев Л.Н.
Штабкин В.Д.
Штабкин В.Д.</t>
  </si>
  <si>
    <t>Папуш Павел
Кузовлев Александр
Ковальков Павел</t>
  </si>
  <si>
    <t>1994
1976
1994</t>
  </si>
  <si>
    <t>кмс
мс
кмс</t>
  </si>
  <si>
    <t>МГФСО
ЭШВСМ "Хлебниково"
МГСФО</t>
  </si>
  <si>
    <t>Папуш С.П.
Папуш С.П.
Макаров Л.Ю., Поляев Л.Н.</t>
  </si>
  <si>
    <t>Говер Егор
Непогодин Александр
Войналович Вадим</t>
  </si>
  <si>
    <t>1994
1995
1995</t>
  </si>
  <si>
    <t>Пермский кр.
Московская обл., Хабаровский край
Московская обл., Ростовск. обл.</t>
  </si>
  <si>
    <t>ГУОР г. Бронницы, МОУ ДОД СДЮШОР №6
ГУОР г. Бронницы, ЦСАМ «Грань»
ГУОР г. Бронницы, СДЮШОР №29</t>
  </si>
  <si>
    <t>Ю.В.Слотина, Л.Ю.Рябиков, Е.В.Распутина
Ю.В.Слотина, Л.Ю. Рябиков, М.М.Непогодин
Ю.В.Слотина, Л.Ю.Рябиков, Н.В.Кобзева</t>
  </si>
  <si>
    <t>Шклярук Николай
Азанов Дмитрий
Михайлов Игорь</t>
  </si>
  <si>
    <t>1996
1995
1996</t>
  </si>
  <si>
    <t>1
кмс
1</t>
  </si>
  <si>
    <t>Московская обл.
Пермский кр.
Московская обл.</t>
  </si>
  <si>
    <t>ГУОР г. Бронницы, РКТ
ГУОР г. Бронницы, МОУ ДОД СДЮШОР №6
ГУОР г. Бронницы, РКТ</t>
  </si>
  <si>
    <t>Ю.В. Слотина, Л.Ю. Рябиков, И.Б.Михайлов
Распутина Е.В., Слотина Ю.В., Рябиков Л.Ю.
Ю.В. Слотина, Л.Ю. Рябиков, И.Б.Михайлов</t>
  </si>
  <si>
    <t>Музыченко Николай
Костюченко Сергей
Пыльнов Игорь</t>
  </si>
  <si>
    <t>1997
1997
1997</t>
  </si>
  <si>
    <t>2
1
3</t>
  </si>
  <si>
    <t>МГФСО
МГФСО, Дети белой воды
МГФСО, Дети белой воды</t>
  </si>
  <si>
    <t>Штабкин В.Д.
Платонова Е.Н.
Платонова Е.Н.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</si>
</sst>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tted"/>
    </border>
    <border>
      <left/>
      <right/>
      <top style="dotted"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vertical="top"/>
    </xf>
    <xf numFmtId="0" fontId="0" fillId="0" borderId="7" xfId="0" applyBorder="1" applyAlignment="1">
      <alignment horizontal="right" vertical="top"/>
    </xf>
    <xf numFmtId="0" fontId="0" fillId="0" borderId="7" xfId="0" applyBorder="1" applyAlignment="1">
      <alignment horizontal="left" vertical="top"/>
    </xf>
    <xf numFmtId="0" fontId="0" fillId="0" borderId="7" xfId="0" applyBorder="1" applyAlignment="1">
      <alignment horizontal="left" vertical="top" wrapText="1"/>
    </xf>
    <xf numFmtId="2" fontId="0" fillId="0" borderId="7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8" xfId="0" applyBorder="1" applyAlignment="1">
      <alignment horizontal="right" vertical="top"/>
    </xf>
    <xf numFmtId="0" fontId="0" fillId="0" borderId="8" xfId="0" applyBorder="1" applyAlignment="1">
      <alignment horizontal="left" vertical="top"/>
    </xf>
    <xf numFmtId="0" fontId="0" fillId="0" borderId="8" xfId="0" applyBorder="1" applyAlignment="1">
      <alignment horizontal="left" vertical="top" wrapText="1"/>
    </xf>
    <xf numFmtId="2" fontId="0" fillId="0" borderId="8" xfId="0" applyNumberForma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 topLeftCell="A22"/>
  </sheetViews>
  <sheetFormatPr defaultColWidth="9.140625" defaultRowHeight="15"/>
  <cols>
    <col min="1" max="1" width="4.28125" style="1" customWidth="1"/>
    <col min="2" max="2" width="21.8515625" style="1" customWidth="1"/>
    <col min="3" max="3" width="5.7109375" style="1" customWidth="1"/>
    <col min="4" max="4" width="5.140625" style="1" customWidth="1"/>
    <col min="5" max="5" width="17.28125" style="1" customWidth="1"/>
    <col min="6" max="6" width="14.28125" style="1" customWidth="1"/>
    <col min="7" max="7" width="15.28125" style="1" customWidth="1"/>
    <col min="8" max="8" width="7.00390625" style="1" customWidth="1"/>
    <col min="9" max="9" width="4.8515625" style="1" customWidth="1"/>
    <col min="10" max="10" width="7.00390625" style="1" customWidth="1"/>
    <col min="11" max="16384" width="9.140625" style="1" customWidth="1"/>
  </cols>
  <sheetData>
    <row r="1" spans="1:10" ht="15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8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5">
      <c r="A3" s="5" t="s">
        <v>2</v>
      </c>
      <c r="B3" s="5"/>
      <c r="C3" s="6" t="s">
        <v>3</v>
      </c>
      <c r="D3" s="6"/>
      <c r="E3" s="6"/>
      <c r="F3" s="6"/>
      <c r="G3" s="6"/>
      <c r="H3" s="6"/>
      <c r="I3" s="6"/>
      <c r="J3" s="6"/>
    </row>
    <row r="4" spans="1:10" ht="21">
      <c r="A4" s="7" t="s">
        <v>262</v>
      </c>
      <c r="B4" s="7"/>
      <c r="C4" s="7"/>
      <c r="D4" s="7"/>
      <c r="E4" s="7"/>
      <c r="F4" s="7"/>
      <c r="G4" s="7"/>
      <c r="H4" s="7"/>
      <c r="I4" s="7"/>
      <c r="J4" s="7"/>
    </row>
    <row r="5" spans="1:10" ht="23.25">
      <c r="A5" s="8" t="s">
        <v>5</v>
      </c>
      <c r="B5" s="8"/>
      <c r="C5" s="8"/>
      <c r="D5" s="8"/>
      <c r="E5" s="8"/>
      <c r="F5" s="8"/>
      <c r="G5" s="8"/>
      <c r="H5" s="8"/>
      <c r="I5" s="8"/>
      <c r="J5" s="8"/>
    </row>
    <row r="7" spans="1:8" ht="18.75">
      <c r="A7" s="4" t="s">
        <v>13</v>
      </c>
      <c r="B7" s="4"/>
      <c r="C7" s="4"/>
      <c r="D7" s="4"/>
      <c r="E7" s="4"/>
      <c r="F7" s="4"/>
      <c r="G7" s="4"/>
      <c r="H7" s="4"/>
    </row>
    <row r="8" spans="1:11" ht="15">
      <c r="A8" s="9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15</v>
      </c>
      <c r="I8" s="9" t="s">
        <v>16</v>
      </c>
      <c r="J8" s="9" t="s">
        <v>17</v>
      </c>
      <c r="K8" s="10"/>
    </row>
    <row r="9" spans="1:1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0"/>
    </row>
    <row r="10" spans="1:10" ht="90">
      <c r="A10" s="17">
        <v>1</v>
      </c>
      <c r="B10" s="19" t="s">
        <v>263</v>
      </c>
      <c r="C10" s="19" t="s">
        <v>264</v>
      </c>
      <c r="D10" s="19" t="s">
        <v>265</v>
      </c>
      <c r="E10" s="19" t="s">
        <v>266</v>
      </c>
      <c r="F10" s="19" t="s">
        <v>267</v>
      </c>
      <c r="G10" s="19" t="s">
        <v>268</v>
      </c>
      <c r="H10" s="20">
        <v>116.94000244140625</v>
      </c>
      <c r="I10" s="16">
        <v>2</v>
      </c>
      <c r="J10" s="20">
        <f>H10+I10</f>
        <v>118.94000244140625</v>
      </c>
    </row>
    <row r="11" spans="1:10" ht="135">
      <c r="A11" s="22">
        <v>2</v>
      </c>
      <c r="B11" s="24" t="s">
        <v>269</v>
      </c>
      <c r="C11" s="24" t="s">
        <v>270</v>
      </c>
      <c r="D11" s="24" t="s">
        <v>271</v>
      </c>
      <c r="E11" s="24" t="s">
        <v>272</v>
      </c>
      <c r="F11" s="24" t="s">
        <v>273</v>
      </c>
      <c r="G11" s="24" t="s">
        <v>274</v>
      </c>
      <c r="H11" s="25">
        <v>122.23999786376953</v>
      </c>
      <c r="I11" s="21">
        <v>2</v>
      </c>
      <c r="J11" s="25">
        <f>H11+I11</f>
        <v>124.23999786376953</v>
      </c>
    </row>
    <row r="12" spans="1:10" ht="90">
      <c r="A12" s="22">
        <v>3</v>
      </c>
      <c r="B12" s="24" t="s">
        <v>275</v>
      </c>
      <c r="C12" s="24" t="s">
        <v>276</v>
      </c>
      <c r="D12" s="24" t="s">
        <v>277</v>
      </c>
      <c r="E12" s="24" t="s">
        <v>278</v>
      </c>
      <c r="F12" s="24" t="s">
        <v>279</v>
      </c>
      <c r="G12" s="24" t="s">
        <v>280</v>
      </c>
      <c r="H12" s="25">
        <v>124.58999633789062</v>
      </c>
      <c r="I12" s="21">
        <v>0</v>
      </c>
      <c r="J12" s="25">
        <f>H12+I12</f>
        <v>124.58999633789062</v>
      </c>
    </row>
    <row r="13" spans="1:10" ht="75">
      <c r="A13" s="22">
        <v>4</v>
      </c>
      <c r="B13" s="24" t="s">
        <v>281</v>
      </c>
      <c r="C13" s="24" t="s">
        <v>282</v>
      </c>
      <c r="D13" s="24" t="s">
        <v>283</v>
      </c>
      <c r="E13" s="24" t="s">
        <v>266</v>
      </c>
      <c r="F13" s="24" t="s">
        <v>284</v>
      </c>
      <c r="G13" s="24" t="s">
        <v>285</v>
      </c>
      <c r="H13" s="25">
        <v>133.17999267578125</v>
      </c>
      <c r="I13" s="21">
        <v>0</v>
      </c>
      <c r="J13" s="25">
        <f>H13+I13</f>
        <v>133.17999267578125</v>
      </c>
    </row>
    <row r="14" spans="1:10" ht="60">
      <c r="A14" s="22">
        <v>5</v>
      </c>
      <c r="B14" s="24" t="s">
        <v>286</v>
      </c>
      <c r="C14" s="24" t="s">
        <v>287</v>
      </c>
      <c r="D14" s="24" t="s">
        <v>288</v>
      </c>
      <c r="E14" s="24" t="s">
        <v>266</v>
      </c>
      <c r="F14" s="24" t="s">
        <v>289</v>
      </c>
      <c r="G14" s="24" t="s">
        <v>290</v>
      </c>
      <c r="H14" s="25">
        <v>134.25999450683594</v>
      </c>
      <c r="I14" s="21">
        <v>2</v>
      </c>
      <c r="J14" s="25">
        <f>H14+I14</f>
        <v>136.25999450683594</v>
      </c>
    </row>
    <row r="15" spans="1:10" ht="165">
      <c r="A15" s="22">
        <v>6</v>
      </c>
      <c r="B15" s="24" t="s">
        <v>291</v>
      </c>
      <c r="C15" s="24" t="s">
        <v>292</v>
      </c>
      <c r="D15" s="24" t="s">
        <v>293</v>
      </c>
      <c r="E15" s="24" t="s">
        <v>294</v>
      </c>
      <c r="F15" s="24" t="s">
        <v>295</v>
      </c>
      <c r="G15" s="24" t="s">
        <v>296</v>
      </c>
      <c r="H15" s="25">
        <v>133.32000732421875</v>
      </c>
      <c r="I15" s="21">
        <v>4</v>
      </c>
      <c r="J15" s="25">
        <f>H15+I15</f>
        <v>137.32000732421875</v>
      </c>
    </row>
    <row r="16" spans="1:10" ht="90">
      <c r="A16" s="22">
        <v>7</v>
      </c>
      <c r="B16" s="24" t="s">
        <v>297</v>
      </c>
      <c r="C16" s="24" t="s">
        <v>298</v>
      </c>
      <c r="D16" s="24" t="s">
        <v>288</v>
      </c>
      <c r="E16" s="24" t="s">
        <v>266</v>
      </c>
      <c r="F16" s="24" t="s">
        <v>299</v>
      </c>
      <c r="G16" s="24" t="s">
        <v>300</v>
      </c>
      <c r="H16" s="25">
        <v>128.25999450683594</v>
      </c>
      <c r="I16" s="21">
        <v>10</v>
      </c>
      <c r="J16" s="25">
        <f>H16+I16</f>
        <v>138.25999450683594</v>
      </c>
    </row>
    <row r="17" spans="1:10" ht="90">
      <c r="A17" s="22">
        <v>8</v>
      </c>
      <c r="B17" s="24" t="s">
        <v>301</v>
      </c>
      <c r="C17" s="24" t="s">
        <v>302</v>
      </c>
      <c r="D17" s="24" t="s">
        <v>303</v>
      </c>
      <c r="E17" s="24" t="s">
        <v>266</v>
      </c>
      <c r="F17" s="24" t="s">
        <v>304</v>
      </c>
      <c r="G17" s="24" t="s">
        <v>305</v>
      </c>
      <c r="H17" s="25">
        <v>161.05999755859375</v>
      </c>
      <c r="I17" s="21">
        <v>0</v>
      </c>
      <c r="J17" s="25">
        <f>H17+I17</f>
        <v>161.05999755859375</v>
      </c>
    </row>
    <row r="18" spans="1:10" ht="90">
      <c r="A18" s="22">
        <v>9</v>
      </c>
      <c r="B18" s="24" t="s">
        <v>306</v>
      </c>
      <c r="C18" s="24" t="s">
        <v>307</v>
      </c>
      <c r="D18" s="24" t="s">
        <v>308</v>
      </c>
      <c r="E18" s="24" t="s">
        <v>266</v>
      </c>
      <c r="F18" s="24" t="s">
        <v>309</v>
      </c>
      <c r="G18" s="24" t="s">
        <v>310</v>
      </c>
      <c r="H18" s="25">
        <v>169.66000366210938</v>
      </c>
      <c r="I18" s="21">
        <v>8</v>
      </c>
      <c r="J18" s="25">
        <f>H18+I18</f>
        <v>177.66000366210938</v>
      </c>
    </row>
    <row r="19" spans="1:10" ht="135">
      <c r="A19" s="22">
        <v>10</v>
      </c>
      <c r="B19" s="24" t="s">
        <v>311</v>
      </c>
      <c r="C19" s="24" t="s">
        <v>312</v>
      </c>
      <c r="D19" s="24" t="s">
        <v>313</v>
      </c>
      <c r="E19" s="24" t="s">
        <v>314</v>
      </c>
      <c r="F19" s="24" t="s">
        <v>315</v>
      </c>
      <c r="G19" s="24" t="s">
        <v>316</v>
      </c>
      <c r="H19" s="25">
        <v>180</v>
      </c>
      <c r="I19" s="21">
        <v>20</v>
      </c>
      <c r="J19" s="25">
        <f>H19+I19</f>
        <v>200</v>
      </c>
    </row>
    <row r="20" spans="1:10" ht="135">
      <c r="A20" s="22"/>
      <c r="B20" s="24" t="s">
        <v>317</v>
      </c>
      <c r="C20" s="24" t="s">
        <v>318</v>
      </c>
      <c r="D20" s="24" t="s">
        <v>319</v>
      </c>
      <c r="E20" s="24" t="s">
        <v>314</v>
      </c>
      <c r="F20" s="24" t="s">
        <v>315</v>
      </c>
      <c r="G20" s="24" t="s">
        <v>320</v>
      </c>
      <c r="H20" s="21"/>
      <c r="I20" s="21"/>
      <c r="J20" s="22" t="s">
        <v>224</v>
      </c>
    </row>
    <row r="22" spans="1:8" ht="18.75">
      <c r="A22" s="4" t="s">
        <v>139</v>
      </c>
      <c r="B22" s="4"/>
      <c r="C22" s="4"/>
      <c r="D22" s="4"/>
      <c r="E22" s="4"/>
      <c r="F22" s="4"/>
      <c r="G22" s="4"/>
      <c r="H22" s="4"/>
    </row>
    <row r="23" spans="1:11" ht="15">
      <c r="A23" s="9" t="s">
        <v>6</v>
      </c>
      <c r="B23" s="9" t="s">
        <v>7</v>
      </c>
      <c r="C23" s="9" t="s">
        <v>8</v>
      </c>
      <c r="D23" s="9" t="s">
        <v>9</v>
      </c>
      <c r="E23" s="9" t="s">
        <v>10</v>
      </c>
      <c r="F23" s="9" t="s">
        <v>11</v>
      </c>
      <c r="G23" s="9" t="s">
        <v>12</v>
      </c>
      <c r="H23" s="9" t="s">
        <v>15</v>
      </c>
      <c r="I23" s="9" t="s">
        <v>16</v>
      </c>
      <c r="J23" s="9" t="s">
        <v>17</v>
      </c>
      <c r="K23" s="10"/>
    </row>
    <row r="24" spans="1:11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0"/>
    </row>
    <row r="25" spans="1:10" ht="90">
      <c r="A25" s="17">
        <v>1</v>
      </c>
      <c r="B25" s="19" t="s">
        <v>321</v>
      </c>
      <c r="C25" s="19" t="s">
        <v>322</v>
      </c>
      <c r="D25" s="19" t="s">
        <v>323</v>
      </c>
      <c r="E25" s="19" t="s">
        <v>266</v>
      </c>
      <c r="F25" s="19" t="s">
        <v>324</v>
      </c>
      <c r="G25" s="19" t="s">
        <v>325</v>
      </c>
      <c r="H25" s="20">
        <v>130.66000366210938</v>
      </c>
      <c r="I25" s="16">
        <v>4</v>
      </c>
      <c r="J25" s="20">
        <f>H25+I25</f>
        <v>134.66000366210938</v>
      </c>
    </row>
    <row r="26" spans="1:10" ht="165">
      <c r="A26" s="22">
        <v>2</v>
      </c>
      <c r="B26" s="24" t="s">
        <v>326</v>
      </c>
      <c r="C26" s="24" t="s">
        <v>327</v>
      </c>
      <c r="D26" s="24" t="s">
        <v>328</v>
      </c>
      <c r="E26" s="24" t="s">
        <v>329</v>
      </c>
      <c r="F26" s="24" t="s">
        <v>330</v>
      </c>
      <c r="G26" s="24" t="s">
        <v>331</v>
      </c>
      <c r="H26" s="25">
        <v>136.80999755859375</v>
      </c>
      <c r="I26" s="21">
        <v>2</v>
      </c>
      <c r="J26" s="25">
        <f>H26+I26</f>
        <v>138.80999755859375</v>
      </c>
    </row>
    <row r="27" spans="1:10" ht="120">
      <c r="A27" s="22">
        <v>3</v>
      </c>
      <c r="B27" s="24" t="s">
        <v>332</v>
      </c>
      <c r="C27" s="24" t="s">
        <v>333</v>
      </c>
      <c r="D27" s="24" t="s">
        <v>334</v>
      </c>
      <c r="E27" s="24" t="s">
        <v>266</v>
      </c>
      <c r="F27" s="24" t="s">
        <v>335</v>
      </c>
      <c r="G27" s="24" t="s">
        <v>336</v>
      </c>
      <c r="H27" s="25">
        <v>173.07000732421875</v>
      </c>
      <c r="I27" s="21">
        <v>0</v>
      </c>
      <c r="J27" s="25">
        <f>H27+I27</f>
        <v>173.07000732421875</v>
      </c>
    </row>
    <row r="29" spans="1:8" ht="18.75">
      <c r="A29" s="4" t="s">
        <v>183</v>
      </c>
      <c r="B29" s="4"/>
      <c r="C29" s="4"/>
      <c r="D29" s="4"/>
      <c r="E29" s="4"/>
      <c r="F29" s="4"/>
      <c r="G29" s="4"/>
      <c r="H29" s="4"/>
    </row>
    <row r="30" spans="1:11" ht="15">
      <c r="A30" s="9" t="s">
        <v>6</v>
      </c>
      <c r="B30" s="9" t="s">
        <v>7</v>
      </c>
      <c r="C30" s="9" t="s">
        <v>8</v>
      </c>
      <c r="D30" s="9" t="s">
        <v>9</v>
      </c>
      <c r="E30" s="9" t="s">
        <v>10</v>
      </c>
      <c r="F30" s="9" t="s">
        <v>11</v>
      </c>
      <c r="G30" s="9" t="s">
        <v>12</v>
      </c>
      <c r="H30" s="9" t="s">
        <v>15</v>
      </c>
      <c r="I30" s="9" t="s">
        <v>16</v>
      </c>
      <c r="J30" s="9" t="s">
        <v>17</v>
      </c>
      <c r="K30" s="10"/>
    </row>
    <row r="31" spans="1:11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0"/>
    </row>
    <row r="32" spans="1:10" ht="105">
      <c r="A32" s="17">
        <v>1</v>
      </c>
      <c r="B32" s="19" t="s">
        <v>337</v>
      </c>
      <c r="C32" s="19" t="s">
        <v>338</v>
      </c>
      <c r="D32" s="19" t="s">
        <v>271</v>
      </c>
      <c r="E32" s="19" t="s">
        <v>339</v>
      </c>
      <c r="F32" s="19" t="s">
        <v>340</v>
      </c>
      <c r="G32" s="19" t="s">
        <v>341</v>
      </c>
      <c r="H32" s="20">
        <v>136.1300048828125</v>
      </c>
      <c r="I32" s="16">
        <v>0</v>
      </c>
      <c r="J32" s="20">
        <f>H32+I32</f>
        <v>136.1300048828125</v>
      </c>
    </row>
    <row r="33" spans="1:10" ht="120">
      <c r="A33" s="22">
        <v>2</v>
      </c>
      <c r="B33" s="24" t="s">
        <v>342</v>
      </c>
      <c r="C33" s="24" t="s">
        <v>343</v>
      </c>
      <c r="D33" s="24" t="s">
        <v>344</v>
      </c>
      <c r="E33" s="24" t="s">
        <v>266</v>
      </c>
      <c r="F33" s="24" t="s">
        <v>345</v>
      </c>
      <c r="G33" s="24" t="s">
        <v>346</v>
      </c>
      <c r="H33" s="25">
        <v>153.8800048828125</v>
      </c>
      <c r="I33" s="21">
        <v>4</v>
      </c>
      <c r="J33" s="25">
        <f>H33+I33</f>
        <v>157.8800048828125</v>
      </c>
    </row>
    <row r="34" spans="1:10" ht="75">
      <c r="A34" s="22">
        <v>3</v>
      </c>
      <c r="B34" s="24" t="s">
        <v>347</v>
      </c>
      <c r="C34" s="24" t="s">
        <v>348</v>
      </c>
      <c r="D34" s="24" t="s">
        <v>349</v>
      </c>
      <c r="E34" s="24" t="s">
        <v>266</v>
      </c>
      <c r="F34" s="24" t="s">
        <v>350</v>
      </c>
      <c r="G34" s="24" t="s">
        <v>351</v>
      </c>
      <c r="H34" s="25">
        <v>176.97999572753906</v>
      </c>
      <c r="I34" s="21">
        <v>2</v>
      </c>
      <c r="J34" s="25">
        <f>H34+I34</f>
        <v>178.97999572753906</v>
      </c>
    </row>
    <row r="35" spans="1:10" ht="90">
      <c r="A35" s="22">
        <v>4</v>
      </c>
      <c r="B35" s="24" t="s">
        <v>352</v>
      </c>
      <c r="C35" s="24" t="s">
        <v>353</v>
      </c>
      <c r="D35" s="24" t="s">
        <v>354</v>
      </c>
      <c r="E35" s="24" t="s">
        <v>266</v>
      </c>
      <c r="F35" s="24" t="s">
        <v>355</v>
      </c>
      <c r="G35" s="24" t="s">
        <v>356</v>
      </c>
      <c r="H35" s="25">
        <v>176.17999267578125</v>
      </c>
      <c r="I35" s="21">
        <v>4</v>
      </c>
      <c r="J35" s="25">
        <f>H35+I35</f>
        <v>180.17999267578125</v>
      </c>
    </row>
    <row r="36" spans="1:10" ht="90">
      <c r="A36" s="22">
        <v>5</v>
      </c>
      <c r="B36" s="24" t="s">
        <v>357</v>
      </c>
      <c r="C36" s="24" t="s">
        <v>358</v>
      </c>
      <c r="D36" s="24" t="s">
        <v>359</v>
      </c>
      <c r="E36" s="24" t="s">
        <v>266</v>
      </c>
      <c r="F36" s="24" t="s">
        <v>360</v>
      </c>
      <c r="G36" s="24" t="s">
        <v>361</v>
      </c>
      <c r="H36" s="25">
        <v>204.63999938964844</v>
      </c>
      <c r="I36" s="21">
        <v>4</v>
      </c>
      <c r="J36" s="25">
        <f>H36+I36</f>
        <v>208.63999938964844</v>
      </c>
    </row>
    <row r="38" spans="1:8" ht="18.75">
      <c r="A38" s="4" t="s">
        <v>232</v>
      </c>
      <c r="B38" s="4"/>
      <c r="C38" s="4"/>
      <c r="D38" s="4"/>
      <c r="E38" s="4"/>
      <c r="F38" s="4"/>
      <c r="G38" s="4"/>
      <c r="H38" s="4"/>
    </row>
    <row r="39" spans="1:11" ht="15">
      <c r="A39" s="9" t="s">
        <v>6</v>
      </c>
      <c r="B39" s="9" t="s">
        <v>7</v>
      </c>
      <c r="C39" s="9" t="s">
        <v>8</v>
      </c>
      <c r="D39" s="9" t="s">
        <v>9</v>
      </c>
      <c r="E39" s="9" t="s">
        <v>10</v>
      </c>
      <c r="F39" s="9" t="s">
        <v>11</v>
      </c>
      <c r="G39" s="9" t="s">
        <v>12</v>
      </c>
      <c r="H39" s="9" t="s">
        <v>15</v>
      </c>
      <c r="I39" s="9" t="s">
        <v>16</v>
      </c>
      <c r="J39" s="9" t="s">
        <v>17</v>
      </c>
      <c r="K39" s="10"/>
    </row>
    <row r="40" spans="1:11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0"/>
    </row>
    <row r="41" spans="1:10" ht="150">
      <c r="A41" s="17">
        <v>1</v>
      </c>
      <c r="B41" s="19" t="s">
        <v>362</v>
      </c>
      <c r="C41" s="19" t="s">
        <v>363</v>
      </c>
      <c r="D41" s="19" t="s">
        <v>271</v>
      </c>
      <c r="E41" s="19" t="s">
        <v>364</v>
      </c>
      <c r="F41" s="19" t="s">
        <v>365</v>
      </c>
      <c r="G41" s="19" t="s">
        <v>366</v>
      </c>
      <c r="H41" s="20">
        <v>128</v>
      </c>
      <c r="I41" s="16">
        <v>0</v>
      </c>
      <c r="J41" s="20">
        <f>H41+I41</f>
        <v>128</v>
      </c>
    </row>
    <row r="42" spans="1:10" ht="60">
      <c r="A42" s="22">
        <v>2</v>
      </c>
      <c r="B42" s="24" t="s">
        <v>367</v>
      </c>
      <c r="C42" s="24" t="s">
        <v>368</v>
      </c>
      <c r="D42" s="24" t="s">
        <v>271</v>
      </c>
      <c r="E42" s="24" t="s">
        <v>266</v>
      </c>
      <c r="F42" s="24" t="s">
        <v>369</v>
      </c>
      <c r="G42" s="24" t="s">
        <v>370</v>
      </c>
      <c r="H42" s="25">
        <v>130.41000366210938</v>
      </c>
      <c r="I42" s="21">
        <v>2</v>
      </c>
      <c r="J42" s="25">
        <f>H42+I42</f>
        <v>132.41000366210938</v>
      </c>
    </row>
    <row r="43" spans="1:10" ht="60">
      <c r="A43" s="22">
        <v>3</v>
      </c>
      <c r="B43" s="24" t="s">
        <v>371</v>
      </c>
      <c r="C43" s="24" t="s">
        <v>372</v>
      </c>
      <c r="D43" s="24" t="s">
        <v>373</v>
      </c>
      <c r="E43" s="24" t="s">
        <v>266</v>
      </c>
      <c r="F43" s="24" t="s">
        <v>374</v>
      </c>
      <c r="G43" s="24" t="s">
        <v>375</v>
      </c>
      <c r="H43" s="25">
        <v>134.86000061035156</v>
      </c>
      <c r="I43" s="21">
        <v>0</v>
      </c>
      <c r="J43" s="25">
        <f>H43+I43</f>
        <v>134.86000061035156</v>
      </c>
    </row>
    <row r="44" spans="1:10" ht="180">
      <c r="A44" s="22">
        <v>4</v>
      </c>
      <c r="B44" s="24" t="s">
        <v>376</v>
      </c>
      <c r="C44" s="24" t="s">
        <v>377</v>
      </c>
      <c r="D44" s="24" t="s">
        <v>271</v>
      </c>
      <c r="E44" s="24" t="s">
        <v>378</v>
      </c>
      <c r="F44" s="24" t="s">
        <v>379</v>
      </c>
      <c r="G44" s="24" t="s">
        <v>380</v>
      </c>
      <c r="H44" s="25">
        <v>134.72000122070312</v>
      </c>
      <c r="I44" s="21">
        <v>2</v>
      </c>
      <c r="J44" s="25">
        <f>H44+I44</f>
        <v>136.72000122070312</v>
      </c>
    </row>
    <row r="45" spans="1:10" ht="150">
      <c r="A45" s="22">
        <v>5</v>
      </c>
      <c r="B45" s="24" t="s">
        <v>381</v>
      </c>
      <c r="C45" s="24" t="s">
        <v>382</v>
      </c>
      <c r="D45" s="24" t="s">
        <v>383</v>
      </c>
      <c r="E45" s="24" t="s">
        <v>384</v>
      </c>
      <c r="F45" s="24" t="s">
        <v>385</v>
      </c>
      <c r="G45" s="24" t="s">
        <v>386</v>
      </c>
      <c r="H45" s="25">
        <v>141.36000061035156</v>
      </c>
      <c r="I45" s="21">
        <v>0</v>
      </c>
      <c r="J45" s="25">
        <f>H45+I45</f>
        <v>141.36000061035156</v>
      </c>
    </row>
    <row r="46" spans="1:10" ht="75">
      <c r="A46" s="22">
        <v>6</v>
      </c>
      <c r="B46" s="24" t="s">
        <v>387</v>
      </c>
      <c r="C46" s="24" t="s">
        <v>388</v>
      </c>
      <c r="D46" s="24" t="s">
        <v>389</v>
      </c>
      <c r="E46" s="24" t="s">
        <v>266</v>
      </c>
      <c r="F46" s="24" t="s">
        <v>390</v>
      </c>
      <c r="G46" s="24" t="s">
        <v>391</v>
      </c>
      <c r="H46" s="25">
        <v>179.32000732421875</v>
      </c>
      <c r="I46" s="21">
        <v>8</v>
      </c>
      <c r="J46" s="25">
        <f>H46+I46</f>
        <v>187.32000732421875</v>
      </c>
    </row>
  </sheetData>
  <mergeCells count="50">
    <mergeCell ref="F39:F40"/>
    <mergeCell ref="G39:G40"/>
    <mergeCell ref="A38:H38"/>
    <mergeCell ref="H39:H40"/>
    <mergeCell ref="I39:I40"/>
    <mergeCell ref="J39:J40"/>
    <mergeCell ref="G30:G31"/>
    <mergeCell ref="A29:H29"/>
    <mergeCell ref="H30:H31"/>
    <mergeCell ref="I30:I31"/>
    <mergeCell ref="J30:J31"/>
    <mergeCell ref="A39:A40"/>
    <mergeCell ref="B39:B40"/>
    <mergeCell ref="C39:C40"/>
    <mergeCell ref="D39:D40"/>
    <mergeCell ref="E39:E40"/>
    <mergeCell ref="A30:A31"/>
    <mergeCell ref="B30:B31"/>
    <mergeCell ref="C30:C31"/>
    <mergeCell ref="D30:D31"/>
    <mergeCell ref="E30:E31"/>
    <mergeCell ref="F30:F31"/>
    <mergeCell ref="F23:F24"/>
    <mergeCell ref="G23:G24"/>
    <mergeCell ref="A22:H22"/>
    <mergeCell ref="H23:H24"/>
    <mergeCell ref="I23:I24"/>
    <mergeCell ref="J23:J24"/>
    <mergeCell ref="G8:G9"/>
    <mergeCell ref="A7:H7"/>
    <mergeCell ref="H8:H9"/>
    <mergeCell ref="I8:I9"/>
    <mergeCell ref="J8:J9"/>
    <mergeCell ref="A23:A24"/>
    <mergeCell ref="B23:B24"/>
    <mergeCell ref="C23:C24"/>
    <mergeCell ref="D23:D24"/>
    <mergeCell ref="E23:E24"/>
    <mergeCell ref="A8:A9"/>
    <mergeCell ref="B8:B9"/>
    <mergeCell ref="C8:C9"/>
    <mergeCell ref="D8:D9"/>
    <mergeCell ref="E8:E9"/>
    <mergeCell ref="F8:F9"/>
    <mergeCell ref="A1:J1"/>
    <mergeCell ref="A2:J2"/>
    <mergeCell ref="A3:B3"/>
    <mergeCell ref="C3:J3"/>
    <mergeCell ref="A4:J4"/>
    <mergeCell ref="A5:J5"/>
  </mergeCells>
  <printOptions/>
  <pageMargins left="0.7" right="0.7" top="0.75" bottom="0.75" header="0.3" footer="0.3"/>
  <pageSetup horizontalDpi="600" verticalDpi="600" orientation="landscape" paperSize="9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workbookViewId="0" topLeftCell="A1"/>
  </sheetViews>
  <sheetFormatPr defaultColWidth="9.140625" defaultRowHeight="15"/>
  <cols>
    <col min="1" max="1" width="4.28125" style="1" customWidth="1"/>
    <col min="2" max="2" width="21.8515625" style="1" customWidth="1"/>
    <col min="3" max="3" width="5.7109375" style="1" customWidth="1"/>
    <col min="4" max="4" width="5.140625" style="1" customWidth="1"/>
    <col min="5" max="5" width="17.28125" style="1" customWidth="1"/>
    <col min="6" max="6" width="14.28125" style="1" customWidth="1"/>
    <col min="7" max="7" width="15.28125" style="1" customWidth="1"/>
    <col min="8" max="8" width="7.00390625" style="1" customWidth="1"/>
    <col min="9" max="9" width="4.8515625" style="1" customWidth="1"/>
    <col min="10" max="11" width="7.00390625" style="1" customWidth="1"/>
    <col min="12" max="12" width="4.8515625" style="1" customWidth="1"/>
    <col min="13" max="14" width="7.00390625" style="1" customWidth="1"/>
    <col min="15" max="16384" width="9.140625" style="1" customWidth="1"/>
  </cols>
  <sheetData>
    <row r="1" spans="1:14" ht="15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8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>
      <c r="A3" s="5" t="s">
        <v>2</v>
      </c>
      <c r="B3" s="5"/>
      <c r="C3" s="6" t="s">
        <v>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1">
      <c r="A4" s="7" t="s">
        <v>261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23.25">
      <c r="A5" s="8" t="s">
        <v>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7" spans="1:8" ht="18.75">
      <c r="A7" s="4" t="s">
        <v>13</v>
      </c>
      <c r="B7" s="4"/>
      <c r="C7" s="4"/>
      <c r="D7" s="4"/>
      <c r="E7" s="4"/>
      <c r="F7" s="4"/>
      <c r="G7" s="4"/>
      <c r="H7" s="4"/>
    </row>
    <row r="8" spans="1:14" ht="15">
      <c r="A8" s="9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12" t="s">
        <v>14</v>
      </c>
      <c r="I8" s="13"/>
      <c r="J8" s="14"/>
      <c r="K8" s="12" t="s">
        <v>18</v>
      </c>
      <c r="L8" s="13"/>
      <c r="M8" s="14"/>
      <c r="N8" s="9" t="s">
        <v>19</v>
      </c>
    </row>
    <row r="9" spans="1:14" ht="15">
      <c r="A9" s="11"/>
      <c r="B9" s="11"/>
      <c r="C9" s="11"/>
      <c r="D9" s="11"/>
      <c r="E9" s="11"/>
      <c r="F9" s="11"/>
      <c r="G9" s="11"/>
      <c r="H9" s="15" t="s">
        <v>15</v>
      </c>
      <c r="I9" s="15" t="s">
        <v>16</v>
      </c>
      <c r="J9" s="15" t="s">
        <v>17</v>
      </c>
      <c r="K9" s="15" t="s">
        <v>15</v>
      </c>
      <c r="L9" s="15" t="s">
        <v>16</v>
      </c>
      <c r="M9" s="15" t="s">
        <v>17</v>
      </c>
      <c r="N9" s="11"/>
    </row>
    <row r="10" spans="1:14" ht="30">
      <c r="A10" s="17">
        <v>1</v>
      </c>
      <c r="B10" s="18" t="s">
        <v>30</v>
      </c>
      <c r="C10" s="18">
        <v>1984</v>
      </c>
      <c r="D10" s="18" t="s">
        <v>21</v>
      </c>
      <c r="E10" s="19" t="s">
        <v>22</v>
      </c>
      <c r="F10" s="19" t="s">
        <v>23</v>
      </c>
      <c r="G10" s="19" t="s">
        <v>24</v>
      </c>
      <c r="H10" s="20">
        <v>98.33000183105469</v>
      </c>
      <c r="I10" s="16">
        <v>0</v>
      </c>
      <c r="J10" s="20">
        <f>H10+I10</f>
        <v>98.33000183105469</v>
      </c>
      <c r="K10" s="20">
        <v>100.5199966430664</v>
      </c>
      <c r="L10" s="16">
        <v>2</v>
      </c>
      <c r="M10" s="20">
        <f>K10+L10</f>
        <v>102.5199966430664</v>
      </c>
      <c r="N10" s="20">
        <f>MIN(M10,J10)</f>
        <v>98.33000183105469</v>
      </c>
    </row>
    <row r="11" spans="1:14" ht="30">
      <c r="A11" s="22">
        <v>2</v>
      </c>
      <c r="B11" s="23" t="s">
        <v>20</v>
      </c>
      <c r="C11" s="23">
        <v>1983</v>
      </c>
      <c r="D11" s="23" t="s">
        <v>21</v>
      </c>
      <c r="E11" s="24" t="s">
        <v>22</v>
      </c>
      <c r="F11" s="24" t="s">
        <v>23</v>
      </c>
      <c r="G11" s="24" t="s">
        <v>24</v>
      </c>
      <c r="H11" s="25">
        <v>98.37000274658203</v>
      </c>
      <c r="I11" s="21">
        <v>0</v>
      </c>
      <c r="J11" s="25">
        <f>H11+I11</f>
        <v>98.37000274658203</v>
      </c>
      <c r="K11" s="25">
        <v>99.86000061035156</v>
      </c>
      <c r="L11" s="21">
        <v>2</v>
      </c>
      <c r="M11" s="25">
        <f>K11+L11</f>
        <v>101.86000061035156</v>
      </c>
      <c r="N11" s="25">
        <f>MIN(M11,J11)</f>
        <v>98.37000274658203</v>
      </c>
    </row>
    <row r="12" spans="1:14" ht="30">
      <c r="A12" s="22">
        <v>3</v>
      </c>
      <c r="B12" s="23" t="s">
        <v>35</v>
      </c>
      <c r="C12" s="23">
        <v>1973</v>
      </c>
      <c r="D12" s="23" t="s">
        <v>21</v>
      </c>
      <c r="E12" s="24" t="s">
        <v>22</v>
      </c>
      <c r="F12" s="24" t="s">
        <v>36</v>
      </c>
      <c r="G12" s="24" t="s">
        <v>35</v>
      </c>
      <c r="H12" s="25">
        <v>101.44000244140625</v>
      </c>
      <c r="I12" s="21">
        <v>0</v>
      </c>
      <c r="J12" s="25">
        <f>H12+I12</f>
        <v>101.44000244140625</v>
      </c>
      <c r="K12" s="25">
        <v>101.33999633789062</v>
      </c>
      <c r="L12" s="21">
        <v>0</v>
      </c>
      <c r="M12" s="25">
        <f>K12+L12</f>
        <v>101.33999633789062</v>
      </c>
      <c r="N12" s="25">
        <f>MIN(M12,J12)</f>
        <v>101.33999633789062</v>
      </c>
    </row>
    <row r="13" spans="1:14" ht="30">
      <c r="A13" s="22">
        <v>4</v>
      </c>
      <c r="B13" s="23" t="s">
        <v>26</v>
      </c>
      <c r="C13" s="23">
        <v>1994</v>
      </c>
      <c r="D13" s="23" t="s">
        <v>27</v>
      </c>
      <c r="E13" s="24" t="s">
        <v>22</v>
      </c>
      <c r="F13" s="24" t="s">
        <v>28</v>
      </c>
      <c r="G13" s="24" t="s">
        <v>29</v>
      </c>
      <c r="H13" s="25">
        <v>102</v>
      </c>
      <c r="I13" s="21">
        <v>0</v>
      </c>
      <c r="J13" s="25">
        <f>H13+I13</f>
        <v>102</v>
      </c>
      <c r="K13" s="25">
        <v>103.79000091552734</v>
      </c>
      <c r="L13" s="21">
        <v>4</v>
      </c>
      <c r="M13" s="25">
        <f>K13+L13</f>
        <v>107.79000091552734</v>
      </c>
      <c r="N13" s="25">
        <f>MIN(M13,J13)</f>
        <v>102</v>
      </c>
    </row>
    <row r="14" spans="1:14" ht="30">
      <c r="A14" s="22">
        <v>5</v>
      </c>
      <c r="B14" s="23" t="s">
        <v>43</v>
      </c>
      <c r="C14" s="23">
        <v>1993</v>
      </c>
      <c r="D14" s="23" t="s">
        <v>27</v>
      </c>
      <c r="E14" s="24" t="s">
        <v>22</v>
      </c>
      <c r="F14" s="24" t="s">
        <v>28</v>
      </c>
      <c r="G14" s="24" t="s">
        <v>44</v>
      </c>
      <c r="H14" s="25">
        <v>106.56999969482422</v>
      </c>
      <c r="I14" s="21">
        <v>0</v>
      </c>
      <c r="J14" s="25">
        <f>H14+I14</f>
        <v>106.56999969482422</v>
      </c>
      <c r="K14" s="25">
        <v>108.08000183105469</v>
      </c>
      <c r="L14" s="21">
        <v>0</v>
      </c>
      <c r="M14" s="25">
        <f>K14+L14</f>
        <v>108.08000183105469</v>
      </c>
      <c r="N14" s="25">
        <f>MIN(M14,J14)</f>
        <v>106.56999969482422</v>
      </c>
    </row>
    <row r="15" spans="1:14" ht="30">
      <c r="A15" s="22">
        <v>6</v>
      </c>
      <c r="B15" s="23" t="s">
        <v>45</v>
      </c>
      <c r="C15" s="23">
        <v>1985</v>
      </c>
      <c r="D15" s="23" t="s">
        <v>27</v>
      </c>
      <c r="E15" s="24" t="s">
        <v>22</v>
      </c>
      <c r="F15" s="24" t="s">
        <v>46</v>
      </c>
      <c r="G15" s="24" t="s">
        <v>39</v>
      </c>
      <c r="H15" s="25">
        <v>104.98999786376953</v>
      </c>
      <c r="I15" s="21">
        <v>2</v>
      </c>
      <c r="J15" s="25">
        <f>H15+I15</f>
        <v>106.98999786376953</v>
      </c>
      <c r="K15" s="25">
        <v>107.51000213623047</v>
      </c>
      <c r="L15" s="21">
        <v>2</v>
      </c>
      <c r="M15" s="25">
        <f>K15+L15</f>
        <v>109.51000213623047</v>
      </c>
      <c r="N15" s="25">
        <f>MIN(M15,J15)</f>
        <v>106.98999786376953</v>
      </c>
    </row>
    <row r="16" spans="1:14" ht="60">
      <c r="A16" s="22">
        <v>7</v>
      </c>
      <c r="B16" s="23" t="s">
        <v>31</v>
      </c>
      <c r="C16" s="23">
        <v>1995</v>
      </c>
      <c r="D16" s="23" t="s">
        <v>27</v>
      </c>
      <c r="E16" s="24" t="s">
        <v>32</v>
      </c>
      <c r="F16" s="24" t="s">
        <v>33</v>
      </c>
      <c r="G16" s="24" t="s">
        <v>34</v>
      </c>
      <c r="H16" s="25">
        <v>107.55999755859375</v>
      </c>
      <c r="I16" s="21">
        <v>0</v>
      </c>
      <c r="J16" s="25">
        <f>H16+I16</f>
        <v>107.55999755859375</v>
      </c>
      <c r="K16" s="25">
        <v>110.16999816894531</v>
      </c>
      <c r="L16" s="21">
        <v>4</v>
      </c>
      <c r="M16" s="25">
        <f>K16+L16</f>
        <v>114.16999816894531</v>
      </c>
      <c r="N16" s="25">
        <f>MIN(M16,J16)</f>
        <v>107.55999755859375</v>
      </c>
    </row>
    <row r="17" spans="1:14" ht="30">
      <c r="A17" s="22">
        <v>8</v>
      </c>
      <c r="B17" s="23" t="s">
        <v>50</v>
      </c>
      <c r="C17" s="23">
        <v>1986</v>
      </c>
      <c r="D17" s="23">
        <v>1</v>
      </c>
      <c r="E17" s="24" t="s">
        <v>22</v>
      </c>
      <c r="F17" s="24" t="s">
        <v>36</v>
      </c>
      <c r="G17" s="24" t="s">
        <v>51</v>
      </c>
      <c r="H17" s="25">
        <v>107.91000366210938</v>
      </c>
      <c r="I17" s="21">
        <v>0</v>
      </c>
      <c r="J17" s="25">
        <f>H17+I17</f>
        <v>107.91000366210938</v>
      </c>
      <c r="K17" s="25">
        <v>112.66000366210938</v>
      </c>
      <c r="L17" s="21">
        <v>2</v>
      </c>
      <c r="M17" s="25">
        <f>K17+L17</f>
        <v>114.66000366210938</v>
      </c>
      <c r="N17" s="25">
        <f>MIN(M17,J17)</f>
        <v>107.91000366210938</v>
      </c>
    </row>
    <row r="18" spans="1:14" ht="30">
      <c r="A18" s="22">
        <v>9</v>
      </c>
      <c r="B18" s="23" t="s">
        <v>37</v>
      </c>
      <c r="C18" s="23">
        <v>1986</v>
      </c>
      <c r="D18" s="23" t="s">
        <v>27</v>
      </c>
      <c r="E18" s="24" t="s">
        <v>22</v>
      </c>
      <c r="F18" s="24" t="s">
        <v>38</v>
      </c>
      <c r="G18" s="24" t="s">
        <v>39</v>
      </c>
      <c r="H18" s="25">
        <v>108.29000091552734</v>
      </c>
      <c r="I18" s="21">
        <v>2</v>
      </c>
      <c r="J18" s="25">
        <f>H18+I18</f>
        <v>110.29000091552734</v>
      </c>
      <c r="K18" s="25">
        <v>109.88999938964844</v>
      </c>
      <c r="L18" s="21">
        <v>0</v>
      </c>
      <c r="M18" s="25">
        <f>K18+L18</f>
        <v>109.88999938964844</v>
      </c>
      <c r="N18" s="25">
        <f>MIN(M18,J18)</f>
        <v>109.88999938964844</v>
      </c>
    </row>
    <row r="19" spans="1:14" ht="30">
      <c r="A19" s="22">
        <v>10</v>
      </c>
      <c r="B19" s="23" t="s">
        <v>61</v>
      </c>
      <c r="C19" s="23">
        <v>1997</v>
      </c>
      <c r="D19" s="23" t="s">
        <v>27</v>
      </c>
      <c r="E19" s="24" t="s">
        <v>22</v>
      </c>
      <c r="F19" s="24" t="s">
        <v>53</v>
      </c>
      <c r="G19" s="24" t="s">
        <v>62</v>
      </c>
      <c r="H19" s="25">
        <v>115.41000366210938</v>
      </c>
      <c r="I19" s="21">
        <v>0</v>
      </c>
      <c r="J19" s="25">
        <f>H19+I19</f>
        <v>115.41000366210938</v>
      </c>
      <c r="K19" s="25">
        <v>113.16999816894531</v>
      </c>
      <c r="L19" s="21">
        <v>0</v>
      </c>
      <c r="M19" s="25">
        <f>K19+L19</f>
        <v>113.16999816894531</v>
      </c>
      <c r="N19" s="25">
        <f>MIN(M19,J19)</f>
        <v>113.16999816894531</v>
      </c>
    </row>
    <row r="20" spans="1:14" ht="30">
      <c r="A20" s="22">
        <v>11</v>
      </c>
      <c r="B20" s="23" t="s">
        <v>47</v>
      </c>
      <c r="C20" s="23">
        <v>1978</v>
      </c>
      <c r="D20" s="23">
        <v>1</v>
      </c>
      <c r="E20" s="24" t="s">
        <v>48</v>
      </c>
      <c r="F20" s="24" t="s">
        <v>49</v>
      </c>
      <c r="G20" s="24"/>
      <c r="H20" s="25">
        <v>113.33999633789062</v>
      </c>
      <c r="I20" s="21">
        <v>0</v>
      </c>
      <c r="J20" s="25">
        <f>H20+I20</f>
        <v>113.33999633789062</v>
      </c>
      <c r="K20" s="25">
        <v>115.16000366210938</v>
      </c>
      <c r="L20" s="21">
        <v>4</v>
      </c>
      <c r="M20" s="25">
        <f>K20+L20</f>
        <v>119.16000366210938</v>
      </c>
      <c r="N20" s="25">
        <f>MIN(M20,J20)</f>
        <v>113.33999633789062</v>
      </c>
    </row>
    <row r="21" spans="1:14" ht="30">
      <c r="A21" s="22">
        <v>12</v>
      </c>
      <c r="B21" s="23" t="s">
        <v>52</v>
      </c>
      <c r="C21" s="23">
        <v>1979</v>
      </c>
      <c r="D21" s="23" t="s">
        <v>27</v>
      </c>
      <c r="E21" s="24" t="s">
        <v>22</v>
      </c>
      <c r="F21" s="24" t="s">
        <v>53</v>
      </c>
      <c r="G21" s="24" t="s">
        <v>54</v>
      </c>
      <c r="H21" s="25">
        <v>114.0199966430664</v>
      </c>
      <c r="I21" s="21">
        <v>0</v>
      </c>
      <c r="J21" s="25">
        <f>H21+I21</f>
        <v>114.0199966430664</v>
      </c>
      <c r="K21" s="25">
        <v>114.01000213623047</v>
      </c>
      <c r="L21" s="21">
        <v>0</v>
      </c>
      <c r="M21" s="25">
        <f>K21+L21</f>
        <v>114.01000213623047</v>
      </c>
      <c r="N21" s="25">
        <f>MIN(M21,J21)</f>
        <v>114.01000213623047</v>
      </c>
    </row>
    <row r="22" spans="1:14" ht="90">
      <c r="A22" s="22">
        <v>13</v>
      </c>
      <c r="B22" s="23" t="s">
        <v>64</v>
      </c>
      <c r="C22" s="23">
        <v>1996</v>
      </c>
      <c r="D22" s="23" t="s">
        <v>27</v>
      </c>
      <c r="E22" s="24" t="s">
        <v>65</v>
      </c>
      <c r="F22" s="24" t="s">
        <v>66</v>
      </c>
      <c r="G22" s="24" t="s">
        <v>67</v>
      </c>
      <c r="H22" s="25">
        <v>116.25</v>
      </c>
      <c r="I22" s="21">
        <v>0</v>
      </c>
      <c r="J22" s="25">
        <f>H22+I22</f>
        <v>116.25</v>
      </c>
      <c r="K22" s="25">
        <v>114.08999633789062</v>
      </c>
      <c r="L22" s="21">
        <v>0</v>
      </c>
      <c r="M22" s="25">
        <f>K22+L22</f>
        <v>114.08999633789062</v>
      </c>
      <c r="N22" s="25">
        <f>MIN(M22,J22)</f>
        <v>114.08999633789062</v>
      </c>
    </row>
    <row r="23" spans="1:14" ht="30">
      <c r="A23" s="22">
        <v>14</v>
      </c>
      <c r="B23" s="23" t="s">
        <v>63</v>
      </c>
      <c r="C23" s="23">
        <v>1962</v>
      </c>
      <c r="D23" s="23">
        <v>1</v>
      </c>
      <c r="E23" s="24" t="s">
        <v>22</v>
      </c>
      <c r="F23" s="24" t="s">
        <v>46</v>
      </c>
      <c r="G23" s="24" t="s">
        <v>39</v>
      </c>
      <c r="H23" s="25">
        <v>114.51000213623047</v>
      </c>
      <c r="I23" s="21">
        <v>0</v>
      </c>
      <c r="J23" s="25">
        <f>H23+I23</f>
        <v>114.51000213623047</v>
      </c>
      <c r="K23" s="25">
        <v>117.76000213623047</v>
      </c>
      <c r="L23" s="21">
        <v>0</v>
      </c>
      <c r="M23" s="25">
        <f>K23+L23</f>
        <v>117.76000213623047</v>
      </c>
      <c r="N23" s="25">
        <f>MIN(M23,J23)</f>
        <v>114.51000213623047</v>
      </c>
    </row>
    <row r="24" spans="1:14" ht="60">
      <c r="A24" s="22">
        <v>15</v>
      </c>
      <c r="B24" s="23" t="s">
        <v>57</v>
      </c>
      <c r="C24" s="23">
        <v>1994</v>
      </c>
      <c r="D24" s="23" t="s">
        <v>27</v>
      </c>
      <c r="E24" s="24" t="s">
        <v>58</v>
      </c>
      <c r="F24" s="24" t="s">
        <v>59</v>
      </c>
      <c r="G24" s="24" t="s">
        <v>60</v>
      </c>
      <c r="H24" s="25">
        <v>116.33000183105469</v>
      </c>
      <c r="I24" s="21">
        <v>0</v>
      </c>
      <c r="J24" s="25">
        <f>H24+I24</f>
        <v>116.33000183105469</v>
      </c>
      <c r="K24" s="25">
        <v>117.48999786376953</v>
      </c>
      <c r="L24" s="21">
        <v>0</v>
      </c>
      <c r="M24" s="25">
        <f>K24+L24</f>
        <v>117.48999786376953</v>
      </c>
      <c r="N24" s="25">
        <f>MIN(M24,J24)</f>
        <v>116.33000183105469</v>
      </c>
    </row>
    <row r="25" spans="1:14" ht="15">
      <c r="A25" s="22">
        <v>16</v>
      </c>
      <c r="B25" s="23" t="s">
        <v>55</v>
      </c>
      <c r="C25" s="23">
        <v>1974</v>
      </c>
      <c r="D25" s="23">
        <v>1</v>
      </c>
      <c r="E25" s="24" t="s">
        <v>22</v>
      </c>
      <c r="F25" s="24" t="s">
        <v>56</v>
      </c>
      <c r="G25" s="24"/>
      <c r="H25" s="25">
        <v>118.12999725341797</v>
      </c>
      <c r="I25" s="21">
        <v>2</v>
      </c>
      <c r="J25" s="25">
        <f>H25+I25</f>
        <v>120.12999725341797</v>
      </c>
      <c r="K25" s="25">
        <v>116.5</v>
      </c>
      <c r="L25" s="21">
        <v>0</v>
      </c>
      <c r="M25" s="25">
        <f>K25+L25</f>
        <v>116.5</v>
      </c>
      <c r="N25" s="25">
        <f>MIN(M25,J25)</f>
        <v>116.5</v>
      </c>
    </row>
    <row r="26" spans="1:14" ht="30">
      <c r="A26" s="22">
        <v>17</v>
      </c>
      <c r="B26" s="23" t="s">
        <v>69</v>
      </c>
      <c r="C26" s="23">
        <v>1982</v>
      </c>
      <c r="D26" s="23">
        <v>1</v>
      </c>
      <c r="E26" s="24" t="s">
        <v>22</v>
      </c>
      <c r="F26" s="24" t="s">
        <v>36</v>
      </c>
      <c r="G26" s="24" t="s">
        <v>70</v>
      </c>
      <c r="H26" s="25">
        <v>117.4000015258789</v>
      </c>
      <c r="I26" s="21">
        <v>0</v>
      </c>
      <c r="J26" s="25">
        <f>H26+I26</f>
        <v>117.4000015258789</v>
      </c>
      <c r="K26" s="25">
        <v>121.16000366210938</v>
      </c>
      <c r="L26" s="21">
        <v>2</v>
      </c>
      <c r="M26" s="25">
        <f>K26+L26</f>
        <v>123.16000366210938</v>
      </c>
      <c r="N26" s="25">
        <f>MIN(M26,J26)</f>
        <v>117.4000015258789</v>
      </c>
    </row>
    <row r="27" spans="1:14" ht="15">
      <c r="A27" s="22">
        <v>18</v>
      </c>
      <c r="B27" s="23" t="s">
        <v>82</v>
      </c>
      <c r="C27" s="23">
        <v>1973</v>
      </c>
      <c r="D27" s="23">
        <v>1</v>
      </c>
      <c r="E27" s="24" t="s">
        <v>22</v>
      </c>
      <c r="F27" s="24" t="s">
        <v>83</v>
      </c>
      <c r="G27" s="24" t="s">
        <v>70</v>
      </c>
      <c r="H27" s="25">
        <v>123.25</v>
      </c>
      <c r="I27" s="21">
        <v>0</v>
      </c>
      <c r="J27" s="25">
        <f>H27+I27</f>
        <v>123.25</v>
      </c>
      <c r="K27" s="25">
        <v>118.63999938964844</v>
      </c>
      <c r="L27" s="21">
        <v>0</v>
      </c>
      <c r="M27" s="25">
        <f>K27+L27</f>
        <v>118.63999938964844</v>
      </c>
      <c r="N27" s="25">
        <f>MIN(M27,J27)</f>
        <v>118.63999938964844</v>
      </c>
    </row>
    <row r="28" spans="1:14" ht="30">
      <c r="A28" s="22">
        <v>19</v>
      </c>
      <c r="B28" s="23" t="s">
        <v>84</v>
      </c>
      <c r="C28" s="23">
        <v>1994</v>
      </c>
      <c r="D28" s="23" t="s">
        <v>27</v>
      </c>
      <c r="E28" s="24" t="s">
        <v>22</v>
      </c>
      <c r="F28" s="24" t="s">
        <v>28</v>
      </c>
      <c r="G28" s="24" t="s">
        <v>29</v>
      </c>
      <c r="H28" s="25">
        <v>120.70999908447266</v>
      </c>
      <c r="I28" s="21">
        <v>0</v>
      </c>
      <c r="J28" s="25">
        <f>H28+I28</f>
        <v>120.70999908447266</v>
      </c>
      <c r="K28" s="21"/>
      <c r="L28" s="21"/>
      <c r="M28" s="22" t="s">
        <v>25</v>
      </c>
      <c r="N28" s="25">
        <f>MIN(M28,J28)</f>
        <v>120.70999908447266</v>
      </c>
    </row>
    <row r="29" spans="1:14" ht="30">
      <c r="A29" s="22">
        <v>20</v>
      </c>
      <c r="B29" s="23" t="s">
        <v>73</v>
      </c>
      <c r="C29" s="23">
        <v>1980</v>
      </c>
      <c r="D29" s="23">
        <v>1</v>
      </c>
      <c r="E29" s="24" t="s">
        <v>22</v>
      </c>
      <c r="F29" s="24" t="s">
        <v>38</v>
      </c>
      <c r="G29" s="24" t="s">
        <v>74</v>
      </c>
      <c r="H29" s="25">
        <v>119.08999633789062</v>
      </c>
      <c r="I29" s="21">
        <v>2</v>
      </c>
      <c r="J29" s="25">
        <f>H29+I29</f>
        <v>121.08999633789062</v>
      </c>
      <c r="K29" s="25">
        <v>118</v>
      </c>
      <c r="L29" s="21">
        <v>4</v>
      </c>
      <c r="M29" s="25">
        <f>K29+L29</f>
        <v>122</v>
      </c>
      <c r="N29" s="25">
        <f>MIN(M29,J29)</f>
        <v>121.08999633789062</v>
      </c>
    </row>
    <row r="30" spans="1:14" ht="30">
      <c r="A30" s="22">
        <v>21</v>
      </c>
      <c r="B30" s="23" t="s">
        <v>71</v>
      </c>
      <c r="C30" s="23">
        <v>1972</v>
      </c>
      <c r="D30" s="23">
        <v>1</v>
      </c>
      <c r="E30" s="24" t="s">
        <v>22</v>
      </c>
      <c r="F30" s="24" t="s">
        <v>36</v>
      </c>
      <c r="G30" s="24" t="s">
        <v>70</v>
      </c>
      <c r="H30" s="25">
        <v>123.68000030517578</v>
      </c>
      <c r="I30" s="21">
        <v>2</v>
      </c>
      <c r="J30" s="25">
        <f>H30+I30</f>
        <v>125.68000030517578</v>
      </c>
      <c r="K30" s="25">
        <v>119.23999786376953</v>
      </c>
      <c r="L30" s="21">
        <v>2</v>
      </c>
      <c r="M30" s="25">
        <f>K30+L30</f>
        <v>121.23999786376953</v>
      </c>
      <c r="N30" s="25">
        <f>MIN(M30,J30)</f>
        <v>121.23999786376953</v>
      </c>
    </row>
    <row r="31" spans="1:14" ht="45">
      <c r="A31" s="22">
        <v>22</v>
      </c>
      <c r="B31" s="23" t="s">
        <v>81</v>
      </c>
      <c r="C31" s="23">
        <v>1996</v>
      </c>
      <c r="D31" s="23">
        <v>1</v>
      </c>
      <c r="E31" s="24" t="s">
        <v>41</v>
      </c>
      <c r="F31" s="24" t="s">
        <v>76</v>
      </c>
      <c r="G31" s="24" t="s">
        <v>77</v>
      </c>
      <c r="H31" s="25">
        <v>121.69999694824219</v>
      </c>
      <c r="I31" s="21">
        <v>0</v>
      </c>
      <c r="J31" s="25">
        <f>H31+I31</f>
        <v>121.69999694824219</v>
      </c>
      <c r="K31" s="25">
        <v>120.4800033569336</v>
      </c>
      <c r="L31" s="21">
        <v>2</v>
      </c>
      <c r="M31" s="25">
        <f>K31+L31</f>
        <v>122.4800033569336</v>
      </c>
      <c r="N31" s="25">
        <f>MIN(M31,J31)</f>
        <v>121.69999694824219</v>
      </c>
    </row>
    <row r="32" spans="1:14" ht="15">
      <c r="A32" s="22">
        <v>23</v>
      </c>
      <c r="B32" s="23" t="s">
        <v>68</v>
      </c>
      <c r="C32" s="23">
        <v>1954</v>
      </c>
      <c r="D32" s="23" t="s">
        <v>21</v>
      </c>
      <c r="E32" s="24" t="s">
        <v>22</v>
      </c>
      <c r="F32" s="24" t="s">
        <v>54</v>
      </c>
      <c r="G32" s="24"/>
      <c r="H32" s="25">
        <v>122.91999816894531</v>
      </c>
      <c r="I32" s="21">
        <v>0</v>
      </c>
      <c r="J32" s="25">
        <f>H32+I32</f>
        <v>122.91999816894531</v>
      </c>
      <c r="K32" s="25">
        <v>122.76000213623047</v>
      </c>
      <c r="L32" s="21">
        <v>2</v>
      </c>
      <c r="M32" s="25">
        <f>K32+L32</f>
        <v>124.76000213623047</v>
      </c>
      <c r="N32" s="25">
        <f>MIN(M32,J32)</f>
        <v>122.91999816894531</v>
      </c>
    </row>
    <row r="33" spans="1:14" ht="30">
      <c r="A33" s="22">
        <v>24</v>
      </c>
      <c r="B33" s="23" t="s">
        <v>72</v>
      </c>
      <c r="C33" s="23">
        <v>1955</v>
      </c>
      <c r="D33" s="23">
        <v>1</v>
      </c>
      <c r="E33" s="24" t="s">
        <v>22</v>
      </c>
      <c r="F33" s="24" t="s">
        <v>36</v>
      </c>
      <c r="G33" s="24" t="s">
        <v>70</v>
      </c>
      <c r="H33" s="25">
        <v>125.3499984741211</v>
      </c>
      <c r="I33" s="21">
        <v>0</v>
      </c>
      <c r="J33" s="25">
        <f>H33+I33</f>
        <v>125.3499984741211</v>
      </c>
      <c r="K33" s="25">
        <v>123.2300033569336</v>
      </c>
      <c r="L33" s="21">
        <v>0</v>
      </c>
      <c r="M33" s="25">
        <f>K33+L33</f>
        <v>123.2300033569336</v>
      </c>
      <c r="N33" s="25">
        <f>MIN(M33,J33)</f>
        <v>123.2300033569336</v>
      </c>
    </row>
    <row r="34" spans="1:14" ht="30">
      <c r="A34" s="22">
        <v>25</v>
      </c>
      <c r="B34" s="23" t="s">
        <v>80</v>
      </c>
      <c r="C34" s="23">
        <v>1988</v>
      </c>
      <c r="D34" s="23">
        <v>3</v>
      </c>
      <c r="E34" s="24" t="s">
        <v>22</v>
      </c>
      <c r="F34" s="24" t="s">
        <v>36</v>
      </c>
      <c r="G34" s="24" t="s">
        <v>70</v>
      </c>
      <c r="H34" s="25">
        <v>122.4800033569336</v>
      </c>
      <c r="I34" s="21">
        <v>2</v>
      </c>
      <c r="J34" s="25">
        <f>H34+I34</f>
        <v>124.4800033569336</v>
      </c>
      <c r="K34" s="25">
        <v>124.08999633789062</v>
      </c>
      <c r="L34" s="21">
        <v>2</v>
      </c>
      <c r="M34" s="25">
        <f>K34+L34</f>
        <v>126.08999633789062</v>
      </c>
      <c r="N34" s="25">
        <f>MIN(M34,J34)</f>
        <v>124.4800033569336</v>
      </c>
    </row>
    <row r="35" spans="1:14" ht="30">
      <c r="A35" s="22">
        <v>26</v>
      </c>
      <c r="B35" s="23" t="s">
        <v>85</v>
      </c>
      <c r="C35" s="23">
        <v>1977</v>
      </c>
      <c r="D35" s="23">
        <v>1</v>
      </c>
      <c r="E35" s="24" t="s">
        <v>22</v>
      </c>
      <c r="F35" s="24" t="s">
        <v>38</v>
      </c>
      <c r="G35" s="24" t="s">
        <v>74</v>
      </c>
      <c r="H35" s="25">
        <v>124.63999938964844</v>
      </c>
      <c r="I35" s="21">
        <v>2</v>
      </c>
      <c r="J35" s="25">
        <f>H35+I35</f>
        <v>126.63999938964844</v>
      </c>
      <c r="K35" s="25">
        <v>121.48999786376953</v>
      </c>
      <c r="L35" s="21">
        <v>4</v>
      </c>
      <c r="M35" s="25">
        <f>K35+L35</f>
        <v>125.48999786376953</v>
      </c>
      <c r="N35" s="25">
        <f>MIN(M35,J35)</f>
        <v>125.48999786376953</v>
      </c>
    </row>
    <row r="36" spans="1:14" ht="45">
      <c r="A36" s="22">
        <v>27</v>
      </c>
      <c r="B36" s="23" t="s">
        <v>75</v>
      </c>
      <c r="C36" s="23">
        <v>1996</v>
      </c>
      <c r="D36" s="23">
        <v>1</v>
      </c>
      <c r="E36" s="24" t="s">
        <v>41</v>
      </c>
      <c r="F36" s="24" t="s">
        <v>76</v>
      </c>
      <c r="G36" s="24" t="s">
        <v>77</v>
      </c>
      <c r="H36" s="25">
        <v>145.49000549316406</v>
      </c>
      <c r="I36" s="21">
        <v>0</v>
      </c>
      <c r="J36" s="25">
        <f>H36+I36</f>
        <v>145.49000549316406</v>
      </c>
      <c r="K36" s="25">
        <v>129.67999267578125</v>
      </c>
      <c r="L36" s="21">
        <v>0</v>
      </c>
      <c r="M36" s="25">
        <f>K36+L36</f>
        <v>129.67999267578125</v>
      </c>
      <c r="N36" s="25">
        <f>MIN(M36,J36)</f>
        <v>129.67999267578125</v>
      </c>
    </row>
    <row r="37" spans="1:14" ht="30">
      <c r="A37" s="22">
        <v>28</v>
      </c>
      <c r="B37" s="23" t="s">
        <v>88</v>
      </c>
      <c r="C37" s="23">
        <v>1952</v>
      </c>
      <c r="D37" s="23" t="s">
        <v>21</v>
      </c>
      <c r="E37" s="24" t="s">
        <v>22</v>
      </c>
      <c r="F37" s="24" t="s">
        <v>89</v>
      </c>
      <c r="G37" s="24" t="s">
        <v>90</v>
      </c>
      <c r="H37" s="25">
        <v>133.1199951171875</v>
      </c>
      <c r="I37" s="21">
        <v>0</v>
      </c>
      <c r="J37" s="25">
        <f>H37+I37</f>
        <v>133.1199951171875</v>
      </c>
      <c r="K37" s="25">
        <v>133.07000732421875</v>
      </c>
      <c r="L37" s="21">
        <v>0</v>
      </c>
      <c r="M37" s="25">
        <f>K37+L37</f>
        <v>133.07000732421875</v>
      </c>
      <c r="N37" s="25">
        <f>MIN(M37,J37)</f>
        <v>133.07000732421875</v>
      </c>
    </row>
    <row r="38" spans="1:14" ht="30">
      <c r="A38" s="22">
        <v>29</v>
      </c>
      <c r="B38" s="23" t="s">
        <v>93</v>
      </c>
      <c r="C38" s="23">
        <v>1963</v>
      </c>
      <c r="D38" s="23">
        <v>1</v>
      </c>
      <c r="E38" s="24" t="s">
        <v>22</v>
      </c>
      <c r="F38" s="24" t="s">
        <v>89</v>
      </c>
      <c r="G38" s="24" t="s">
        <v>94</v>
      </c>
      <c r="H38" s="25">
        <v>146.61000061035156</v>
      </c>
      <c r="I38" s="21">
        <v>2</v>
      </c>
      <c r="J38" s="25">
        <f>H38+I38</f>
        <v>148.61000061035156</v>
      </c>
      <c r="K38" s="25">
        <v>140.47999572753906</v>
      </c>
      <c r="L38" s="21">
        <v>0</v>
      </c>
      <c r="M38" s="25">
        <f>K38+L38</f>
        <v>140.47999572753906</v>
      </c>
      <c r="N38" s="25">
        <f>MIN(M38,J38)</f>
        <v>140.47999572753906</v>
      </c>
    </row>
    <row r="39" spans="1:14" ht="30">
      <c r="A39" s="22"/>
      <c r="B39" s="23" t="s">
        <v>91</v>
      </c>
      <c r="C39" s="23">
        <v>1974</v>
      </c>
      <c r="D39" s="23">
        <v>1</v>
      </c>
      <c r="E39" s="24" t="s">
        <v>41</v>
      </c>
      <c r="F39" s="24" t="s">
        <v>92</v>
      </c>
      <c r="G39" s="24" t="s">
        <v>39</v>
      </c>
      <c r="H39" s="21"/>
      <c r="I39" s="21"/>
      <c r="J39" s="22" t="s">
        <v>25</v>
      </c>
      <c r="K39" s="21"/>
      <c r="L39" s="21"/>
      <c r="M39" s="22" t="s">
        <v>25</v>
      </c>
      <c r="N39" s="21"/>
    </row>
    <row r="40" spans="1:14" ht="30">
      <c r="A40" s="22"/>
      <c r="B40" s="23" t="s">
        <v>86</v>
      </c>
      <c r="C40" s="23">
        <v>1981</v>
      </c>
      <c r="D40" s="23" t="s">
        <v>87</v>
      </c>
      <c r="E40" s="24" t="s">
        <v>22</v>
      </c>
      <c r="F40" s="24" t="s">
        <v>36</v>
      </c>
      <c r="G40" s="24" t="s">
        <v>70</v>
      </c>
      <c r="H40" s="21"/>
      <c r="I40" s="21"/>
      <c r="J40" s="22" t="s">
        <v>25</v>
      </c>
      <c r="K40" s="21"/>
      <c r="L40" s="21"/>
      <c r="M40" s="22" t="s">
        <v>25</v>
      </c>
      <c r="N40" s="21"/>
    </row>
    <row r="41" spans="1:14" ht="15">
      <c r="A41" s="22"/>
      <c r="B41" s="23" t="s">
        <v>40</v>
      </c>
      <c r="C41" s="23">
        <v>1967</v>
      </c>
      <c r="D41" s="23" t="s">
        <v>21</v>
      </c>
      <c r="E41" s="24" t="s">
        <v>41</v>
      </c>
      <c r="F41" s="24" t="s">
        <v>42</v>
      </c>
      <c r="G41" s="24"/>
      <c r="H41" s="21"/>
      <c r="I41" s="21"/>
      <c r="J41" s="22" t="s">
        <v>25</v>
      </c>
      <c r="K41" s="21"/>
      <c r="L41" s="21"/>
      <c r="M41" s="22" t="s">
        <v>25</v>
      </c>
      <c r="N41" s="21"/>
    </row>
    <row r="42" spans="1:14" ht="30">
      <c r="A42" s="22"/>
      <c r="B42" s="23" t="s">
        <v>78</v>
      </c>
      <c r="C42" s="23">
        <v>1978</v>
      </c>
      <c r="D42" s="23">
        <v>1</v>
      </c>
      <c r="E42" s="24" t="s">
        <v>22</v>
      </c>
      <c r="F42" s="24" t="s">
        <v>46</v>
      </c>
      <c r="G42" s="24" t="s">
        <v>79</v>
      </c>
      <c r="H42" s="21"/>
      <c r="I42" s="21"/>
      <c r="J42" s="22" t="s">
        <v>25</v>
      </c>
      <c r="K42" s="21"/>
      <c r="L42" s="21"/>
      <c r="M42" s="22" t="s">
        <v>25</v>
      </c>
      <c r="N42" s="21"/>
    </row>
    <row r="44" spans="1:8" ht="18.75">
      <c r="A44" s="4" t="s">
        <v>139</v>
      </c>
      <c r="B44" s="4"/>
      <c r="C44" s="4"/>
      <c r="D44" s="4"/>
      <c r="E44" s="4"/>
      <c r="F44" s="4"/>
      <c r="G44" s="4"/>
      <c r="H44" s="4"/>
    </row>
    <row r="45" spans="1:14" ht="15">
      <c r="A45" s="9" t="s">
        <v>6</v>
      </c>
      <c r="B45" s="9" t="s">
        <v>7</v>
      </c>
      <c r="C45" s="9" t="s">
        <v>8</v>
      </c>
      <c r="D45" s="9" t="s">
        <v>9</v>
      </c>
      <c r="E45" s="9" t="s">
        <v>10</v>
      </c>
      <c r="F45" s="9" t="s">
        <v>11</v>
      </c>
      <c r="G45" s="9" t="s">
        <v>12</v>
      </c>
      <c r="H45" s="12" t="s">
        <v>14</v>
      </c>
      <c r="I45" s="13"/>
      <c r="J45" s="14"/>
      <c r="K45" s="12" t="s">
        <v>18</v>
      </c>
      <c r="L45" s="13"/>
      <c r="M45" s="14"/>
      <c r="N45" s="9" t="s">
        <v>19</v>
      </c>
    </row>
    <row r="46" spans="1:14" ht="15">
      <c r="A46" s="11"/>
      <c r="B46" s="11"/>
      <c r="C46" s="11"/>
      <c r="D46" s="11"/>
      <c r="E46" s="11"/>
      <c r="F46" s="11"/>
      <c r="G46" s="11"/>
      <c r="H46" s="15" t="s">
        <v>15</v>
      </c>
      <c r="I46" s="15" t="s">
        <v>16</v>
      </c>
      <c r="J46" s="15" t="s">
        <v>17</v>
      </c>
      <c r="K46" s="15" t="s">
        <v>15</v>
      </c>
      <c r="L46" s="15" t="s">
        <v>16</v>
      </c>
      <c r="M46" s="15" t="s">
        <v>17</v>
      </c>
      <c r="N46" s="11"/>
    </row>
    <row r="47" spans="1:14" ht="30">
      <c r="A47" s="17">
        <v>1</v>
      </c>
      <c r="B47" s="19" t="s">
        <v>143</v>
      </c>
      <c r="C47" s="19" t="s">
        <v>144</v>
      </c>
      <c r="D47" s="19" t="s">
        <v>142</v>
      </c>
      <c r="E47" s="19" t="s">
        <v>22</v>
      </c>
      <c r="F47" s="19" t="s">
        <v>145</v>
      </c>
      <c r="G47" s="19" t="s">
        <v>146</v>
      </c>
      <c r="H47" s="20">
        <v>108.94000244140625</v>
      </c>
      <c r="I47" s="16">
        <v>0</v>
      </c>
      <c r="J47" s="20">
        <f>H47+I47</f>
        <v>108.94000244140625</v>
      </c>
      <c r="K47" s="20">
        <v>110.05999755859375</v>
      </c>
      <c r="L47" s="16">
        <v>0</v>
      </c>
      <c r="M47" s="20">
        <f>K47+L47</f>
        <v>110.05999755859375</v>
      </c>
      <c r="N47" s="20">
        <f>MIN(M47,J47)</f>
        <v>108.94000244140625</v>
      </c>
    </row>
    <row r="48" spans="1:14" ht="30">
      <c r="A48" s="22">
        <v>2</v>
      </c>
      <c r="B48" s="24" t="s">
        <v>140</v>
      </c>
      <c r="C48" s="24" t="s">
        <v>141</v>
      </c>
      <c r="D48" s="24" t="s">
        <v>142</v>
      </c>
      <c r="E48" s="24" t="s">
        <v>22</v>
      </c>
      <c r="F48" s="24" t="s">
        <v>23</v>
      </c>
      <c r="G48" s="24" t="s">
        <v>24</v>
      </c>
      <c r="H48" s="25">
        <v>113.55999755859375</v>
      </c>
      <c r="I48" s="21">
        <v>4</v>
      </c>
      <c r="J48" s="25">
        <f>H48+I48</f>
        <v>117.55999755859375</v>
      </c>
      <c r="K48" s="25">
        <v>111.62000274658203</v>
      </c>
      <c r="L48" s="21">
        <v>2</v>
      </c>
      <c r="M48" s="25">
        <f>K48+L48</f>
        <v>113.62000274658203</v>
      </c>
      <c r="N48" s="25">
        <f>MIN(M48,J48)</f>
        <v>113.62000274658203</v>
      </c>
    </row>
    <row r="49" spans="1:14" ht="60">
      <c r="A49" s="22">
        <v>3</v>
      </c>
      <c r="B49" s="24" t="s">
        <v>147</v>
      </c>
      <c r="C49" s="24" t="s">
        <v>148</v>
      </c>
      <c r="D49" s="24" t="s">
        <v>149</v>
      </c>
      <c r="E49" s="24" t="s">
        <v>150</v>
      </c>
      <c r="F49" s="24" t="s">
        <v>151</v>
      </c>
      <c r="G49" s="24" t="s">
        <v>152</v>
      </c>
      <c r="H49" s="25">
        <v>119.41999816894531</v>
      </c>
      <c r="I49" s="21">
        <v>0</v>
      </c>
      <c r="J49" s="25">
        <f>H49+I49</f>
        <v>119.41999816894531</v>
      </c>
      <c r="K49" s="25">
        <v>121.08000183105469</v>
      </c>
      <c r="L49" s="21">
        <v>0</v>
      </c>
      <c r="M49" s="25">
        <f>K49+L49</f>
        <v>121.08000183105469</v>
      </c>
      <c r="N49" s="25">
        <f>MIN(M49,J49)</f>
        <v>119.41999816894531</v>
      </c>
    </row>
    <row r="50" spans="1:14" ht="30">
      <c r="A50" s="22">
        <v>4</v>
      </c>
      <c r="B50" s="24" t="s">
        <v>153</v>
      </c>
      <c r="C50" s="24" t="s">
        <v>154</v>
      </c>
      <c r="D50" s="24" t="s">
        <v>142</v>
      </c>
      <c r="E50" s="24" t="s">
        <v>22</v>
      </c>
      <c r="F50" s="24" t="s">
        <v>23</v>
      </c>
      <c r="G50" s="24" t="s">
        <v>155</v>
      </c>
      <c r="H50" s="25">
        <v>117.56999969482422</v>
      </c>
      <c r="I50" s="21">
        <v>2</v>
      </c>
      <c r="J50" s="25">
        <f>H50+I50</f>
        <v>119.56999969482422</v>
      </c>
      <c r="K50" s="21"/>
      <c r="L50" s="21"/>
      <c r="M50" s="22" t="s">
        <v>25</v>
      </c>
      <c r="N50" s="25">
        <f>MIN(M50,J50)</f>
        <v>119.56999969482422</v>
      </c>
    </row>
    <row r="51" spans="1:14" ht="30">
      <c r="A51" s="22">
        <v>5</v>
      </c>
      <c r="B51" s="24" t="s">
        <v>163</v>
      </c>
      <c r="C51" s="24" t="s">
        <v>164</v>
      </c>
      <c r="D51" s="24" t="s">
        <v>149</v>
      </c>
      <c r="E51" s="24" t="s">
        <v>22</v>
      </c>
      <c r="F51" s="24" t="s">
        <v>145</v>
      </c>
      <c r="G51" s="24" t="s">
        <v>165</v>
      </c>
      <c r="H51" s="25">
        <v>121.26000213623047</v>
      </c>
      <c r="I51" s="21">
        <v>0</v>
      </c>
      <c r="J51" s="25">
        <f>H51+I51</f>
        <v>121.26000213623047</v>
      </c>
      <c r="K51" s="25">
        <v>123.55000305175781</v>
      </c>
      <c r="L51" s="21">
        <v>0</v>
      </c>
      <c r="M51" s="25">
        <f>K51+L51</f>
        <v>123.55000305175781</v>
      </c>
      <c r="N51" s="25">
        <f>MIN(M51,J51)</f>
        <v>121.26000213623047</v>
      </c>
    </row>
    <row r="52" spans="1:14" ht="60">
      <c r="A52" s="22">
        <v>6</v>
      </c>
      <c r="B52" s="24" t="s">
        <v>156</v>
      </c>
      <c r="C52" s="24" t="s">
        <v>157</v>
      </c>
      <c r="D52" s="24" t="s">
        <v>149</v>
      </c>
      <c r="E52" s="24" t="s">
        <v>58</v>
      </c>
      <c r="F52" s="24" t="s">
        <v>158</v>
      </c>
      <c r="G52" s="24" t="s">
        <v>159</v>
      </c>
      <c r="H52" s="25">
        <v>125.88999938964844</v>
      </c>
      <c r="I52" s="21">
        <v>2</v>
      </c>
      <c r="J52" s="25">
        <f>H52+I52</f>
        <v>127.88999938964844</v>
      </c>
      <c r="K52" s="25">
        <v>121.97000122070312</v>
      </c>
      <c r="L52" s="21">
        <v>0</v>
      </c>
      <c r="M52" s="25">
        <f>K52+L52</f>
        <v>121.97000122070312</v>
      </c>
      <c r="N52" s="25">
        <f>MIN(M52,J52)</f>
        <v>121.97000122070312</v>
      </c>
    </row>
    <row r="53" spans="1:14" ht="45">
      <c r="A53" s="22">
        <v>7</v>
      </c>
      <c r="B53" s="24" t="s">
        <v>166</v>
      </c>
      <c r="C53" s="24" t="s">
        <v>167</v>
      </c>
      <c r="D53" s="24" t="s">
        <v>149</v>
      </c>
      <c r="E53" s="24" t="s">
        <v>22</v>
      </c>
      <c r="F53" s="24" t="s">
        <v>168</v>
      </c>
      <c r="G53" s="24" t="s">
        <v>169</v>
      </c>
      <c r="H53" s="25">
        <v>131.5399932861328</v>
      </c>
      <c r="I53" s="21">
        <v>0</v>
      </c>
      <c r="J53" s="25">
        <f>H53+I53</f>
        <v>131.5399932861328</v>
      </c>
      <c r="K53" s="25">
        <v>129.22000122070312</v>
      </c>
      <c r="L53" s="21">
        <v>0</v>
      </c>
      <c r="M53" s="25">
        <f>K53+L53</f>
        <v>129.22000122070312</v>
      </c>
      <c r="N53" s="25">
        <f>MIN(M53,J53)</f>
        <v>129.22000122070312</v>
      </c>
    </row>
    <row r="54" spans="1:14" ht="45">
      <c r="A54" s="22">
        <v>8</v>
      </c>
      <c r="B54" s="24" t="s">
        <v>160</v>
      </c>
      <c r="C54" s="24" t="s">
        <v>161</v>
      </c>
      <c r="D54" s="24" t="s">
        <v>162</v>
      </c>
      <c r="E54" s="24" t="s">
        <v>41</v>
      </c>
      <c r="F54" s="24" t="s">
        <v>76</v>
      </c>
      <c r="G54" s="24" t="s">
        <v>77</v>
      </c>
      <c r="H54" s="25">
        <v>131.80999755859375</v>
      </c>
      <c r="I54" s="21">
        <v>0</v>
      </c>
      <c r="J54" s="25">
        <f>H54+I54</f>
        <v>131.80999755859375</v>
      </c>
      <c r="K54" s="25">
        <v>132.41000366210938</v>
      </c>
      <c r="L54" s="21">
        <v>0</v>
      </c>
      <c r="M54" s="25">
        <f>K54+L54</f>
        <v>132.41000366210938</v>
      </c>
      <c r="N54" s="25">
        <f>MIN(M54,J54)</f>
        <v>131.80999755859375</v>
      </c>
    </row>
    <row r="56" spans="1:8" ht="18.75">
      <c r="A56" s="4" t="s">
        <v>183</v>
      </c>
      <c r="B56" s="4"/>
      <c r="C56" s="4"/>
      <c r="D56" s="4"/>
      <c r="E56" s="4"/>
      <c r="F56" s="4"/>
      <c r="G56" s="4"/>
      <c r="H56" s="4"/>
    </row>
    <row r="57" spans="1:14" ht="15">
      <c r="A57" s="9" t="s">
        <v>6</v>
      </c>
      <c r="B57" s="9" t="s">
        <v>7</v>
      </c>
      <c r="C57" s="9" t="s">
        <v>8</v>
      </c>
      <c r="D57" s="9" t="s">
        <v>9</v>
      </c>
      <c r="E57" s="9" t="s">
        <v>10</v>
      </c>
      <c r="F57" s="9" t="s">
        <v>11</v>
      </c>
      <c r="G57" s="9" t="s">
        <v>12</v>
      </c>
      <c r="H57" s="12" t="s">
        <v>14</v>
      </c>
      <c r="I57" s="13"/>
      <c r="J57" s="14"/>
      <c r="K57" s="12" t="s">
        <v>18</v>
      </c>
      <c r="L57" s="13"/>
      <c r="M57" s="14"/>
      <c r="N57" s="9" t="s">
        <v>19</v>
      </c>
    </row>
    <row r="58" spans="1:14" ht="15">
      <c r="A58" s="11"/>
      <c r="B58" s="11"/>
      <c r="C58" s="11"/>
      <c r="D58" s="11"/>
      <c r="E58" s="11"/>
      <c r="F58" s="11"/>
      <c r="G58" s="11"/>
      <c r="H58" s="15" t="s">
        <v>15</v>
      </c>
      <c r="I58" s="15" t="s">
        <v>16</v>
      </c>
      <c r="J58" s="15" t="s">
        <v>17</v>
      </c>
      <c r="K58" s="15" t="s">
        <v>15</v>
      </c>
      <c r="L58" s="15" t="s">
        <v>16</v>
      </c>
      <c r="M58" s="15" t="s">
        <v>17</v>
      </c>
      <c r="N58" s="11"/>
    </row>
    <row r="59" spans="1:14" ht="30">
      <c r="A59" s="17">
        <v>1</v>
      </c>
      <c r="B59" s="18" t="s">
        <v>184</v>
      </c>
      <c r="C59" s="18">
        <v>1985</v>
      </c>
      <c r="D59" s="18" t="s">
        <v>185</v>
      </c>
      <c r="E59" s="19" t="s">
        <v>22</v>
      </c>
      <c r="F59" s="19" t="s">
        <v>23</v>
      </c>
      <c r="G59" s="19" t="s">
        <v>186</v>
      </c>
      <c r="H59" s="20">
        <v>115.86000061035156</v>
      </c>
      <c r="I59" s="16">
        <v>0</v>
      </c>
      <c r="J59" s="20">
        <f>H59+I59</f>
        <v>115.86000061035156</v>
      </c>
      <c r="K59" s="20">
        <v>117.5199966430664</v>
      </c>
      <c r="L59" s="16">
        <v>2</v>
      </c>
      <c r="M59" s="20">
        <f>K59+L59</f>
        <v>119.5199966430664</v>
      </c>
      <c r="N59" s="20">
        <f>MIN(M59,J59)</f>
        <v>115.86000061035156</v>
      </c>
    </row>
    <row r="60" spans="1:14" ht="30">
      <c r="A60" s="22">
        <v>2</v>
      </c>
      <c r="B60" s="23" t="s">
        <v>189</v>
      </c>
      <c r="C60" s="23">
        <v>1987</v>
      </c>
      <c r="D60" s="23" t="s">
        <v>27</v>
      </c>
      <c r="E60" s="24" t="s">
        <v>22</v>
      </c>
      <c r="F60" s="24" t="s">
        <v>23</v>
      </c>
      <c r="G60" s="24" t="s">
        <v>24</v>
      </c>
      <c r="H60" s="25">
        <v>120.48999786376953</v>
      </c>
      <c r="I60" s="21">
        <v>2</v>
      </c>
      <c r="J60" s="25">
        <f>H60+I60</f>
        <v>122.48999786376953</v>
      </c>
      <c r="K60" s="25">
        <v>120.70999908447266</v>
      </c>
      <c r="L60" s="21">
        <v>0</v>
      </c>
      <c r="M60" s="25">
        <f>K60+L60</f>
        <v>120.70999908447266</v>
      </c>
      <c r="N60" s="25">
        <f>MIN(M60,J60)</f>
        <v>120.70999908447266</v>
      </c>
    </row>
    <row r="61" spans="1:14" ht="15">
      <c r="A61" s="22">
        <v>3</v>
      </c>
      <c r="B61" s="23" t="s">
        <v>190</v>
      </c>
      <c r="C61" s="23">
        <v>1993</v>
      </c>
      <c r="D61" s="23" t="s">
        <v>27</v>
      </c>
      <c r="E61" s="24" t="s">
        <v>22</v>
      </c>
      <c r="F61" s="24" t="s">
        <v>145</v>
      </c>
      <c r="G61" s="24" t="s">
        <v>191</v>
      </c>
      <c r="H61" s="25">
        <v>126.44000244140625</v>
      </c>
      <c r="I61" s="21">
        <v>0</v>
      </c>
      <c r="J61" s="25">
        <f>H61+I61</f>
        <v>126.44000244140625</v>
      </c>
      <c r="K61" s="25">
        <v>123.94000244140625</v>
      </c>
      <c r="L61" s="21">
        <v>0</v>
      </c>
      <c r="M61" s="25">
        <f>K61+L61</f>
        <v>123.94000244140625</v>
      </c>
      <c r="N61" s="25">
        <f>MIN(M61,J61)</f>
        <v>123.94000244140625</v>
      </c>
    </row>
    <row r="62" spans="1:14" ht="30">
      <c r="A62" s="22">
        <v>4</v>
      </c>
      <c r="B62" s="23" t="s">
        <v>187</v>
      </c>
      <c r="C62" s="23">
        <v>1985</v>
      </c>
      <c r="D62" s="23" t="s">
        <v>21</v>
      </c>
      <c r="E62" s="24" t="s">
        <v>22</v>
      </c>
      <c r="F62" s="24" t="s">
        <v>188</v>
      </c>
      <c r="G62" s="24" t="s">
        <v>39</v>
      </c>
      <c r="H62" s="25">
        <v>127.69999694824219</v>
      </c>
      <c r="I62" s="21">
        <v>2</v>
      </c>
      <c r="J62" s="25">
        <f>H62+I62</f>
        <v>129.6999969482422</v>
      </c>
      <c r="K62" s="25">
        <v>122.0999984741211</v>
      </c>
      <c r="L62" s="21">
        <v>2</v>
      </c>
      <c r="M62" s="25">
        <f>K62+L62</f>
        <v>124.0999984741211</v>
      </c>
      <c r="N62" s="25">
        <f>MIN(M62,J62)</f>
        <v>124.0999984741211</v>
      </c>
    </row>
    <row r="63" spans="1:14" ht="60">
      <c r="A63" s="22">
        <v>5</v>
      </c>
      <c r="B63" s="23" t="s">
        <v>192</v>
      </c>
      <c r="C63" s="23">
        <v>1995</v>
      </c>
      <c r="D63" s="23" t="s">
        <v>27</v>
      </c>
      <c r="E63" s="24" t="s">
        <v>58</v>
      </c>
      <c r="F63" s="24" t="s">
        <v>158</v>
      </c>
      <c r="G63" s="24" t="s">
        <v>193</v>
      </c>
      <c r="H63" s="25">
        <v>127.36000061035156</v>
      </c>
      <c r="I63" s="21">
        <v>0</v>
      </c>
      <c r="J63" s="25">
        <f>H63+I63</f>
        <v>127.36000061035156</v>
      </c>
      <c r="K63" s="25">
        <v>130.11000061035156</v>
      </c>
      <c r="L63" s="21">
        <v>0</v>
      </c>
      <c r="M63" s="25">
        <f>K63+L63</f>
        <v>130.11000061035156</v>
      </c>
      <c r="N63" s="25">
        <f>MIN(M63,J63)</f>
        <v>127.36000061035156</v>
      </c>
    </row>
    <row r="64" spans="1:14" ht="30">
      <c r="A64" s="22">
        <v>6</v>
      </c>
      <c r="B64" s="23" t="s">
        <v>194</v>
      </c>
      <c r="C64" s="23">
        <v>1995</v>
      </c>
      <c r="D64" s="23" t="s">
        <v>27</v>
      </c>
      <c r="E64" s="24" t="s">
        <v>22</v>
      </c>
      <c r="F64" s="24" t="s">
        <v>195</v>
      </c>
      <c r="G64" s="24" t="s">
        <v>100</v>
      </c>
      <c r="H64" s="25">
        <v>129.5399932861328</v>
      </c>
      <c r="I64" s="21">
        <v>0</v>
      </c>
      <c r="J64" s="25">
        <f>H64+I64</f>
        <v>129.5399932861328</v>
      </c>
      <c r="K64" s="25">
        <v>131.14999389648438</v>
      </c>
      <c r="L64" s="21">
        <v>0</v>
      </c>
      <c r="M64" s="25">
        <f>K64+L64</f>
        <v>131.14999389648438</v>
      </c>
      <c r="N64" s="25">
        <f>MIN(M64,J64)</f>
        <v>129.5399932861328</v>
      </c>
    </row>
    <row r="65" spans="1:14" ht="15">
      <c r="A65" s="22">
        <v>7</v>
      </c>
      <c r="B65" s="23" t="s">
        <v>196</v>
      </c>
      <c r="C65" s="23">
        <v>1976</v>
      </c>
      <c r="D65" s="23">
        <v>1</v>
      </c>
      <c r="E65" s="24" t="s">
        <v>22</v>
      </c>
      <c r="F65" s="24" t="s">
        <v>83</v>
      </c>
      <c r="G65" s="24" t="s">
        <v>70</v>
      </c>
      <c r="H65" s="25">
        <v>141.30999755859375</v>
      </c>
      <c r="I65" s="21">
        <v>0</v>
      </c>
      <c r="J65" s="25">
        <f>H65+I65</f>
        <v>141.30999755859375</v>
      </c>
      <c r="K65" s="25">
        <v>137.32000732421875</v>
      </c>
      <c r="L65" s="21">
        <v>0</v>
      </c>
      <c r="M65" s="25">
        <f>K65+L65</f>
        <v>137.32000732421875</v>
      </c>
      <c r="N65" s="25">
        <f>MIN(M65,J65)</f>
        <v>137.32000732421875</v>
      </c>
    </row>
    <row r="66" spans="1:14" ht="30">
      <c r="A66" s="22">
        <v>8</v>
      </c>
      <c r="B66" s="23" t="s">
        <v>200</v>
      </c>
      <c r="C66" s="23">
        <v>1984</v>
      </c>
      <c r="D66" s="23" t="s">
        <v>87</v>
      </c>
      <c r="E66" s="24" t="s">
        <v>22</v>
      </c>
      <c r="F66" s="24" t="s">
        <v>36</v>
      </c>
      <c r="G66" s="24" t="s">
        <v>70</v>
      </c>
      <c r="H66" s="25">
        <v>152.1300048828125</v>
      </c>
      <c r="I66" s="21">
        <v>0</v>
      </c>
      <c r="J66" s="25">
        <f>H66+I66</f>
        <v>152.1300048828125</v>
      </c>
      <c r="K66" s="25">
        <v>151.05999755859375</v>
      </c>
      <c r="L66" s="21">
        <v>0</v>
      </c>
      <c r="M66" s="25">
        <f>K66+L66</f>
        <v>151.05999755859375</v>
      </c>
      <c r="N66" s="25">
        <f>MIN(M66,J66)</f>
        <v>151.05999755859375</v>
      </c>
    </row>
    <row r="67" spans="1:14" ht="30">
      <c r="A67" s="22">
        <v>9</v>
      </c>
      <c r="B67" s="23" t="s">
        <v>209</v>
      </c>
      <c r="C67" s="23">
        <v>1997</v>
      </c>
      <c r="D67" s="23">
        <v>1</v>
      </c>
      <c r="E67" s="24" t="s">
        <v>22</v>
      </c>
      <c r="F67" s="24" t="s">
        <v>53</v>
      </c>
      <c r="G67" s="24" t="s">
        <v>62</v>
      </c>
      <c r="H67" s="25">
        <v>159.64999389648438</v>
      </c>
      <c r="I67" s="21">
        <v>0</v>
      </c>
      <c r="J67" s="25">
        <f>H67+I67</f>
        <v>159.64999389648438</v>
      </c>
      <c r="K67" s="25">
        <v>153.69000244140625</v>
      </c>
      <c r="L67" s="21">
        <v>0</v>
      </c>
      <c r="M67" s="25">
        <f>K67+L67</f>
        <v>153.69000244140625</v>
      </c>
      <c r="N67" s="25">
        <f>MIN(M67,J67)</f>
        <v>153.69000244140625</v>
      </c>
    </row>
    <row r="68" spans="1:14" ht="60">
      <c r="A68" s="22">
        <v>10</v>
      </c>
      <c r="B68" s="23" t="s">
        <v>197</v>
      </c>
      <c r="C68" s="23">
        <v>2001</v>
      </c>
      <c r="D68" s="23" t="s">
        <v>120</v>
      </c>
      <c r="E68" s="24" t="s">
        <v>22</v>
      </c>
      <c r="F68" s="24" t="s">
        <v>198</v>
      </c>
      <c r="G68" s="24" t="s">
        <v>199</v>
      </c>
      <c r="H68" s="25">
        <v>155.8699951171875</v>
      </c>
      <c r="I68" s="21">
        <v>2</v>
      </c>
      <c r="J68" s="25">
        <f>H68+I68</f>
        <v>157.8699951171875</v>
      </c>
      <c r="K68" s="25">
        <v>161.1699981689453</v>
      </c>
      <c r="L68" s="21">
        <v>2</v>
      </c>
      <c r="M68" s="25">
        <f>K68+L68</f>
        <v>163.1699981689453</v>
      </c>
      <c r="N68" s="25">
        <f>MIN(M68,J68)</f>
        <v>157.8699951171875</v>
      </c>
    </row>
    <row r="69" spans="1:14" ht="30">
      <c r="A69" s="22">
        <v>11</v>
      </c>
      <c r="B69" s="23" t="s">
        <v>201</v>
      </c>
      <c r="C69" s="23">
        <v>1997</v>
      </c>
      <c r="D69" s="23">
        <v>2</v>
      </c>
      <c r="E69" s="24" t="s">
        <v>22</v>
      </c>
      <c r="F69" s="24" t="s">
        <v>195</v>
      </c>
      <c r="G69" s="24" t="s">
        <v>100</v>
      </c>
      <c r="H69" s="25">
        <v>160.66000366210938</v>
      </c>
      <c r="I69" s="21">
        <v>4</v>
      </c>
      <c r="J69" s="25">
        <f>H69+I69</f>
        <v>164.66000366210938</v>
      </c>
      <c r="K69" s="25">
        <v>157.8800048828125</v>
      </c>
      <c r="L69" s="21">
        <v>0</v>
      </c>
      <c r="M69" s="25">
        <f>K69+L69</f>
        <v>157.8800048828125</v>
      </c>
      <c r="N69" s="25">
        <f>MIN(M69,J69)</f>
        <v>157.8800048828125</v>
      </c>
    </row>
    <row r="70" spans="1:14" ht="30">
      <c r="A70" s="22">
        <v>12</v>
      </c>
      <c r="B70" s="23" t="s">
        <v>202</v>
      </c>
      <c r="C70" s="23">
        <v>1996</v>
      </c>
      <c r="D70" s="23">
        <v>1</v>
      </c>
      <c r="E70" s="24" t="s">
        <v>22</v>
      </c>
      <c r="F70" s="24" t="s">
        <v>53</v>
      </c>
      <c r="G70" s="24" t="s">
        <v>62</v>
      </c>
      <c r="H70" s="25">
        <v>162.52000427246094</v>
      </c>
      <c r="I70" s="21">
        <v>2</v>
      </c>
      <c r="J70" s="25">
        <f>H70+I70</f>
        <v>164.52000427246094</v>
      </c>
      <c r="K70" s="25">
        <v>158.67999267578125</v>
      </c>
      <c r="L70" s="21">
        <v>2</v>
      </c>
      <c r="M70" s="25">
        <f>K70+L70</f>
        <v>160.67999267578125</v>
      </c>
      <c r="N70" s="25">
        <f>MIN(M70,J70)</f>
        <v>160.67999267578125</v>
      </c>
    </row>
    <row r="71" spans="1:14" ht="15">
      <c r="A71" s="22">
        <v>13</v>
      </c>
      <c r="B71" s="23" t="s">
        <v>207</v>
      </c>
      <c r="C71" s="23">
        <v>1997</v>
      </c>
      <c r="D71" s="23" t="s">
        <v>87</v>
      </c>
      <c r="E71" s="24" t="s">
        <v>22</v>
      </c>
      <c r="F71" s="24" t="s">
        <v>145</v>
      </c>
      <c r="G71" s="24" t="s">
        <v>208</v>
      </c>
      <c r="H71" s="25">
        <v>170.1199951171875</v>
      </c>
      <c r="I71" s="21">
        <v>2</v>
      </c>
      <c r="J71" s="25">
        <f>H71+I71</f>
        <v>172.1199951171875</v>
      </c>
      <c r="K71" s="25">
        <v>168.4499969482422</v>
      </c>
      <c r="L71" s="21">
        <v>2</v>
      </c>
      <c r="M71" s="25">
        <f>K71+L71</f>
        <v>170.4499969482422</v>
      </c>
      <c r="N71" s="25">
        <f>MIN(M71,J71)</f>
        <v>170.4499969482422</v>
      </c>
    </row>
    <row r="72" spans="1:14" ht="30">
      <c r="A72" s="22">
        <v>14</v>
      </c>
      <c r="B72" s="23" t="s">
        <v>211</v>
      </c>
      <c r="C72" s="23">
        <v>1997</v>
      </c>
      <c r="D72" s="23">
        <v>3</v>
      </c>
      <c r="E72" s="24" t="s">
        <v>22</v>
      </c>
      <c r="F72" s="24" t="s">
        <v>99</v>
      </c>
      <c r="G72" s="24" t="s">
        <v>100</v>
      </c>
      <c r="H72" s="25">
        <v>179.16000366210938</v>
      </c>
      <c r="I72" s="21">
        <v>2</v>
      </c>
      <c r="J72" s="25">
        <f>H72+I72</f>
        <v>181.16000366210938</v>
      </c>
      <c r="K72" s="25">
        <v>176.24000549316406</v>
      </c>
      <c r="L72" s="21">
        <v>0</v>
      </c>
      <c r="M72" s="25">
        <f>K72+L72</f>
        <v>176.24000549316406</v>
      </c>
      <c r="N72" s="25">
        <f>MIN(M72,J72)</f>
        <v>176.24000549316406</v>
      </c>
    </row>
    <row r="73" spans="1:14" ht="30">
      <c r="A73" s="22">
        <v>15</v>
      </c>
      <c r="B73" s="23" t="s">
        <v>210</v>
      </c>
      <c r="C73" s="23">
        <v>1981</v>
      </c>
      <c r="D73" s="23" t="s">
        <v>87</v>
      </c>
      <c r="E73" s="24" t="s">
        <v>22</v>
      </c>
      <c r="F73" s="24" t="s">
        <v>36</v>
      </c>
      <c r="G73" s="24" t="s">
        <v>70</v>
      </c>
      <c r="H73" s="25">
        <v>178.3800048828125</v>
      </c>
      <c r="I73" s="21">
        <v>0</v>
      </c>
      <c r="J73" s="25">
        <f>H73+I73</f>
        <v>178.3800048828125</v>
      </c>
      <c r="K73" s="25">
        <v>189.75</v>
      </c>
      <c r="L73" s="21">
        <v>6</v>
      </c>
      <c r="M73" s="25">
        <f>K73+L73</f>
        <v>195.75</v>
      </c>
      <c r="N73" s="25">
        <f>MIN(M73,J73)</f>
        <v>178.3800048828125</v>
      </c>
    </row>
    <row r="74" spans="1:14" ht="15">
      <c r="A74" s="22"/>
      <c r="B74" s="23" t="s">
        <v>205</v>
      </c>
      <c r="C74" s="23">
        <v>1985</v>
      </c>
      <c r="D74" s="23">
        <v>1</v>
      </c>
      <c r="E74" s="24" t="s">
        <v>22</v>
      </c>
      <c r="F74" s="24" t="s">
        <v>42</v>
      </c>
      <c r="G74" s="24" t="s">
        <v>206</v>
      </c>
      <c r="H74" s="21"/>
      <c r="I74" s="21"/>
      <c r="J74" s="22" t="s">
        <v>25</v>
      </c>
      <c r="K74" s="21"/>
      <c r="L74" s="21"/>
      <c r="M74" s="22" t="s">
        <v>25</v>
      </c>
      <c r="N74" s="21"/>
    </row>
    <row r="75" spans="1:14" ht="15">
      <c r="A75" s="22"/>
      <c r="B75" s="23" t="s">
        <v>203</v>
      </c>
      <c r="C75" s="23">
        <v>1978</v>
      </c>
      <c r="D75" s="23">
        <v>1</v>
      </c>
      <c r="E75" s="24" t="s">
        <v>22</v>
      </c>
      <c r="F75" s="24" t="s">
        <v>38</v>
      </c>
      <c r="G75" s="24" t="s">
        <v>204</v>
      </c>
      <c r="H75" s="21"/>
      <c r="I75" s="21"/>
      <c r="J75" s="22" t="s">
        <v>25</v>
      </c>
      <c r="K75" s="21"/>
      <c r="L75" s="21"/>
      <c r="M75" s="22" t="s">
        <v>25</v>
      </c>
      <c r="N75" s="21"/>
    </row>
    <row r="77" spans="1:8" ht="18.75">
      <c r="A77" s="4" t="s">
        <v>232</v>
      </c>
      <c r="B77" s="4"/>
      <c r="C77" s="4"/>
      <c r="D77" s="4"/>
      <c r="E77" s="4"/>
      <c r="F77" s="4"/>
      <c r="G77" s="4"/>
      <c r="H77" s="4"/>
    </row>
    <row r="78" spans="1:14" ht="15">
      <c r="A78" s="9" t="s">
        <v>6</v>
      </c>
      <c r="B78" s="9" t="s">
        <v>7</v>
      </c>
      <c r="C78" s="9" t="s">
        <v>8</v>
      </c>
      <c r="D78" s="9" t="s">
        <v>9</v>
      </c>
      <c r="E78" s="9" t="s">
        <v>10</v>
      </c>
      <c r="F78" s="9" t="s">
        <v>11</v>
      </c>
      <c r="G78" s="9" t="s">
        <v>12</v>
      </c>
      <c r="H78" s="12" t="s">
        <v>14</v>
      </c>
      <c r="I78" s="13"/>
      <c r="J78" s="14"/>
      <c r="K78" s="12" t="s">
        <v>18</v>
      </c>
      <c r="L78" s="13"/>
      <c r="M78" s="14"/>
      <c r="N78" s="9" t="s">
        <v>19</v>
      </c>
    </row>
    <row r="79" spans="1:14" ht="15">
      <c r="A79" s="11"/>
      <c r="B79" s="11"/>
      <c r="C79" s="11"/>
      <c r="D79" s="11"/>
      <c r="E79" s="11"/>
      <c r="F79" s="11"/>
      <c r="G79" s="11"/>
      <c r="H79" s="15" t="s">
        <v>15</v>
      </c>
      <c r="I79" s="15" t="s">
        <v>16</v>
      </c>
      <c r="J79" s="15" t="s">
        <v>17</v>
      </c>
      <c r="K79" s="15" t="s">
        <v>15</v>
      </c>
      <c r="L79" s="15" t="s">
        <v>16</v>
      </c>
      <c r="M79" s="15" t="s">
        <v>17</v>
      </c>
      <c r="N79" s="11"/>
    </row>
    <row r="80" spans="1:14" ht="30">
      <c r="A80" s="17">
        <v>1</v>
      </c>
      <c r="B80" s="18" t="s">
        <v>239</v>
      </c>
      <c r="C80" s="18">
        <v>1987</v>
      </c>
      <c r="D80" s="18" t="s">
        <v>21</v>
      </c>
      <c r="E80" s="19" t="s">
        <v>22</v>
      </c>
      <c r="F80" s="19" t="s">
        <v>23</v>
      </c>
      <c r="G80" s="19" t="s">
        <v>24</v>
      </c>
      <c r="H80" s="20">
        <v>111.66999816894531</v>
      </c>
      <c r="I80" s="16">
        <v>6</v>
      </c>
      <c r="J80" s="20">
        <f>H80+I80</f>
        <v>117.66999816894531</v>
      </c>
      <c r="K80" s="20">
        <v>109.70999908447266</v>
      </c>
      <c r="L80" s="16">
        <v>0</v>
      </c>
      <c r="M80" s="20">
        <f>K80+L80</f>
        <v>109.70999908447266</v>
      </c>
      <c r="N80" s="20">
        <f>MIN(M80,J80)</f>
        <v>109.70999908447266</v>
      </c>
    </row>
    <row r="81" spans="1:14" ht="30">
      <c r="A81" s="22">
        <v>2</v>
      </c>
      <c r="B81" s="23" t="s">
        <v>235</v>
      </c>
      <c r="C81" s="23">
        <v>1989</v>
      </c>
      <c r="D81" s="23" t="s">
        <v>21</v>
      </c>
      <c r="E81" s="24" t="s">
        <v>22</v>
      </c>
      <c r="F81" s="24" t="s">
        <v>23</v>
      </c>
      <c r="G81" s="24" t="s">
        <v>236</v>
      </c>
      <c r="H81" s="25">
        <v>110.13999938964844</v>
      </c>
      <c r="I81" s="21">
        <v>0</v>
      </c>
      <c r="J81" s="25">
        <f>H81+I81</f>
        <v>110.13999938964844</v>
      </c>
      <c r="K81" s="25">
        <v>110.98999786376953</v>
      </c>
      <c r="L81" s="21">
        <v>0</v>
      </c>
      <c r="M81" s="25">
        <f>K81+L81</f>
        <v>110.98999786376953</v>
      </c>
      <c r="N81" s="25">
        <f>MIN(M81,J81)</f>
        <v>110.13999938964844</v>
      </c>
    </row>
    <row r="82" spans="1:14" ht="30">
      <c r="A82" s="22">
        <v>3</v>
      </c>
      <c r="B82" s="23" t="s">
        <v>233</v>
      </c>
      <c r="C82" s="23">
        <v>1993</v>
      </c>
      <c r="D82" s="23" t="s">
        <v>27</v>
      </c>
      <c r="E82" s="24" t="s">
        <v>22</v>
      </c>
      <c r="F82" s="24" t="s">
        <v>23</v>
      </c>
      <c r="G82" s="24" t="s">
        <v>234</v>
      </c>
      <c r="H82" s="25">
        <v>110.33999633789062</v>
      </c>
      <c r="I82" s="21">
        <v>0</v>
      </c>
      <c r="J82" s="25">
        <f>H82+I82</f>
        <v>110.33999633789062</v>
      </c>
      <c r="K82" s="25">
        <v>111.43000030517578</v>
      </c>
      <c r="L82" s="21">
        <v>0</v>
      </c>
      <c r="M82" s="25">
        <f>K82+L82</f>
        <v>111.43000030517578</v>
      </c>
      <c r="N82" s="25">
        <f>MIN(M82,J82)</f>
        <v>110.33999633789062</v>
      </c>
    </row>
    <row r="83" spans="1:14" ht="30">
      <c r="A83" s="22">
        <v>4</v>
      </c>
      <c r="B83" s="23" t="s">
        <v>238</v>
      </c>
      <c r="C83" s="23">
        <v>1984</v>
      </c>
      <c r="D83" s="23" t="s">
        <v>21</v>
      </c>
      <c r="E83" s="24" t="s">
        <v>22</v>
      </c>
      <c r="F83" s="24" t="s">
        <v>23</v>
      </c>
      <c r="G83" s="24" t="s">
        <v>24</v>
      </c>
      <c r="H83" s="25">
        <v>111.58000183105469</v>
      </c>
      <c r="I83" s="21">
        <v>0</v>
      </c>
      <c r="J83" s="25">
        <f>H83+I83</f>
        <v>111.58000183105469</v>
      </c>
      <c r="K83" s="25">
        <v>115.18000030517578</v>
      </c>
      <c r="L83" s="21">
        <v>0</v>
      </c>
      <c r="M83" s="25">
        <f>K83+L83</f>
        <v>115.18000030517578</v>
      </c>
      <c r="N83" s="25">
        <f>MIN(M83,J83)</f>
        <v>111.58000183105469</v>
      </c>
    </row>
    <row r="84" spans="1:14" ht="30">
      <c r="A84" s="22">
        <v>5</v>
      </c>
      <c r="B84" s="23" t="s">
        <v>237</v>
      </c>
      <c r="C84" s="23">
        <v>1995</v>
      </c>
      <c r="D84" s="23" t="s">
        <v>27</v>
      </c>
      <c r="E84" s="24" t="s">
        <v>22</v>
      </c>
      <c r="F84" s="24" t="s">
        <v>145</v>
      </c>
      <c r="G84" s="24" t="s">
        <v>146</v>
      </c>
      <c r="H84" s="25">
        <v>116.4800033569336</v>
      </c>
      <c r="I84" s="21">
        <v>2</v>
      </c>
      <c r="J84" s="25">
        <f>H84+I84</f>
        <v>118.4800033569336</v>
      </c>
      <c r="K84" s="25">
        <v>115.70999908447266</v>
      </c>
      <c r="L84" s="21">
        <v>0</v>
      </c>
      <c r="M84" s="25">
        <f>K84+L84</f>
        <v>115.70999908447266</v>
      </c>
      <c r="N84" s="25">
        <f>MIN(M84,J84)</f>
        <v>115.70999908447266</v>
      </c>
    </row>
    <row r="85" spans="1:14" ht="30">
      <c r="A85" s="22">
        <v>6</v>
      </c>
      <c r="B85" s="23" t="s">
        <v>250</v>
      </c>
      <c r="C85" s="23">
        <v>1994</v>
      </c>
      <c r="D85" s="23" t="s">
        <v>27</v>
      </c>
      <c r="E85" s="24" t="s">
        <v>22</v>
      </c>
      <c r="F85" s="24" t="s">
        <v>251</v>
      </c>
      <c r="G85" s="24" t="s">
        <v>146</v>
      </c>
      <c r="H85" s="25">
        <v>118.26000213623047</v>
      </c>
      <c r="I85" s="21">
        <v>0</v>
      </c>
      <c r="J85" s="25">
        <f>H85+I85</f>
        <v>118.26000213623047</v>
      </c>
      <c r="K85" s="25">
        <v>121.9000015258789</v>
      </c>
      <c r="L85" s="21">
        <v>0</v>
      </c>
      <c r="M85" s="25">
        <f>K85+L85</f>
        <v>121.9000015258789</v>
      </c>
      <c r="N85" s="25">
        <f>MIN(M85,J85)</f>
        <v>118.26000213623047</v>
      </c>
    </row>
    <row r="86" spans="1:14" ht="60">
      <c r="A86" s="22">
        <v>7</v>
      </c>
      <c r="B86" s="23" t="s">
        <v>57</v>
      </c>
      <c r="C86" s="23">
        <v>1994</v>
      </c>
      <c r="D86" s="23" t="s">
        <v>27</v>
      </c>
      <c r="E86" s="24" t="s">
        <v>58</v>
      </c>
      <c r="F86" s="24" t="s">
        <v>59</v>
      </c>
      <c r="G86" s="24" t="s">
        <v>60</v>
      </c>
      <c r="H86" s="25">
        <v>116.33000183105469</v>
      </c>
      <c r="I86" s="21">
        <v>2</v>
      </c>
      <c r="J86" s="25">
        <f>H86+I86</f>
        <v>118.33000183105469</v>
      </c>
      <c r="K86" s="25">
        <v>117.08000183105469</v>
      </c>
      <c r="L86" s="21">
        <v>4</v>
      </c>
      <c r="M86" s="25">
        <f>K86+L86</f>
        <v>121.08000183105469</v>
      </c>
      <c r="N86" s="25">
        <f>MIN(M86,J86)</f>
        <v>118.33000183105469</v>
      </c>
    </row>
    <row r="87" spans="1:14" ht="15">
      <c r="A87" s="22">
        <v>8</v>
      </c>
      <c r="B87" s="23" t="s">
        <v>244</v>
      </c>
      <c r="C87" s="23">
        <v>1994</v>
      </c>
      <c r="D87" s="23" t="s">
        <v>27</v>
      </c>
      <c r="E87" s="24" t="s">
        <v>22</v>
      </c>
      <c r="F87" s="24" t="s">
        <v>145</v>
      </c>
      <c r="G87" s="24" t="s">
        <v>113</v>
      </c>
      <c r="H87" s="25">
        <v>122.18000030517578</v>
      </c>
      <c r="I87" s="21">
        <v>0</v>
      </c>
      <c r="J87" s="25">
        <f>H87+I87</f>
        <v>122.18000030517578</v>
      </c>
      <c r="K87" s="25">
        <v>121.11000061035156</v>
      </c>
      <c r="L87" s="21">
        <v>0</v>
      </c>
      <c r="M87" s="25">
        <f>K87+L87</f>
        <v>121.11000061035156</v>
      </c>
      <c r="N87" s="25">
        <f>MIN(M87,J87)</f>
        <v>121.11000061035156</v>
      </c>
    </row>
    <row r="88" spans="1:14" ht="15">
      <c r="A88" s="22">
        <v>9</v>
      </c>
      <c r="B88" s="23" t="s">
        <v>240</v>
      </c>
      <c r="C88" s="23">
        <v>1995</v>
      </c>
      <c r="D88" s="23" t="s">
        <v>27</v>
      </c>
      <c r="E88" s="24" t="s">
        <v>22</v>
      </c>
      <c r="F88" s="24" t="s">
        <v>145</v>
      </c>
      <c r="G88" s="24" t="s">
        <v>90</v>
      </c>
      <c r="H88" s="25">
        <v>121.30000305175781</v>
      </c>
      <c r="I88" s="21">
        <v>0</v>
      </c>
      <c r="J88" s="25">
        <f>H88+I88</f>
        <v>121.30000305175781</v>
      </c>
      <c r="K88" s="25">
        <v>122</v>
      </c>
      <c r="L88" s="21">
        <v>2</v>
      </c>
      <c r="M88" s="25">
        <f>K88+L88</f>
        <v>124</v>
      </c>
      <c r="N88" s="25">
        <f>MIN(M88,J88)</f>
        <v>121.30000305175781</v>
      </c>
    </row>
    <row r="89" spans="1:14" ht="60">
      <c r="A89" s="22">
        <v>10</v>
      </c>
      <c r="B89" s="23" t="s">
        <v>31</v>
      </c>
      <c r="C89" s="23">
        <v>1995</v>
      </c>
      <c r="D89" s="23" t="s">
        <v>27</v>
      </c>
      <c r="E89" s="24" t="s">
        <v>32</v>
      </c>
      <c r="F89" s="24" t="s">
        <v>248</v>
      </c>
      <c r="G89" s="24" t="s">
        <v>34</v>
      </c>
      <c r="H89" s="25">
        <v>121.58000183105469</v>
      </c>
      <c r="I89" s="21">
        <v>2</v>
      </c>
      <c r="J89" s="25">
        <f>H89+I89</f>
        <v>123.58000183105469</v>
      </c>
      <c r="K89" s="25">
        <v>125.04000091552734</v>
      </c>
      <c r="L89" s="21">
        <v>0</v>
      </c>
      <c r="M89" s="25">
        <f>K89+L89</f>
        <v>125.04000091552734</v>
      </c>
      <c r="N89" s="25">
        <f>MIN(M89,J89)</f>
        <v>123.58000183105469</v>
      </c>
    </row>
    <row r="90" spans="1:14" ht="60">
      <c r="A90" s="22">
        <v>11</v>
      </c>
      <c r="B90" s="23" t="s">
        <v>242</v>
      </c>
      <c r="C90" s="23">
        <v>1995</v>
      </c>
      <c r="D90" s="23" t="s">
        <v>27</v>
      </c>
      <c r="E90" s="24" t="s">
        <v>150</v>
      </c>
      <c r="F90" s="24" t="s">
        <v>151</v>
      </c>
      <c r="G90" s="24" t="s">
        <v>243</v>
      </c>
      <c r="H90" s="25">
        <v>121.69000244140625</v>
      </c>
      <c r="I90" s="21">
        <v>2</v>
      </c>
      <c r="J90" s="25">
        <f>H90+I90</f>
        <v>123.69000244140625</v>
      </c>
      <c r="K90" s="25">
        <v>126.16000366210938</v>
      </c>
      <c r="L90" s="21">
        <v>0</v>
      </c>
      <c r="M90" s="25">
        <f>K90+L90</f>
        <v>126.16000366210938</v>
      </c>
      <c r="N90" s="25">
        <f>MIN(M90,J90)</f>
        <v>123.69000244140625</v>
      </c>
    </row>
    <row r="91" spans="1:14" ht="15">
      <c r="A91" s="22">
        <v>12</v>
      </c>
      <c r="B91" s="23" t="s">
        <v>241</v>
      </c>
      <c r="C91" s="23">
        <v>1995</v>
      </c>
      <c r="D91" s="23" t="s">
        <v>27</v>
      </c>
      <c r="E91" s="24" t="s">
        <v>22</v>
      </c>
      <c r="F91" s="24" t="s">
        <v>145</v>
      </c>
      <c r="G91" s="24" t="s">
        <v>90</v>
      </c>
      <c r="H91" s="25">
        <v>124</v>
      </c>
      <c r="I91" s="21">
        <v>0</v>
      </c>
      <c r="J91" s="25">
        <f>H91+I91</f>
        <v>124</v>
      </c>
      <c r="K91" s="25">
        <v>120.08000183105469</v>
      </c>
      <c r="L91" s="21">
        <v>4</v>
      </c>
      <c r="M91" s="25">
        <f>K91+L91</f>
        <v>124.08000183105469</v>
      </c>
      <c r="N91" s="25">
        <f>MIN(M91,J91)</f>
        <v>124</v>
      </c>
    </row>
    <row r="92" spans="1:14" ht="30">
      <c r="A92" s="22">
        <v>13</v>
      </c>
      <c r="B92" s="23" t="s">
        <v>247</v>
      </c>
      <c r="C92" s="23">
        <v>1976</v>
      </c>
      <c r="D92" s="23" t="s">
        <v>21</v>
      </c>
      <c r="E92" s="24" t="s">
        <v>22</v>
      </c>
      <c r="F92" s="24" t="s">
        <v>23</v>
      </c>
      <c r="G92" s="24" t="s">
        <v>113</v>
      </c>
      <c r="H92" s="25">
        <v>124.36000061035156</v>
      </c>
      <c r="I92" s="21">
        <v>0</v>
      </c>
      <c r="J92" s="25">
        <f>H92+I92</f>
        <v>124.36000061035156</v>
      </c>
      <c r="K92" s="25">
        <v>126.7699966430664</v>
      </c>
      <c r="L92" s="21">
        <v>0</v>
      </c>
      <c r="M92" s="25">
        <f>K92+L92</f>
        <v>126.7699966430664</v>
      </c>
      <c r="N92" s="25">
        <f>MIN(M92,J92)</f>
        <v>124.36000061035156</v>
      </c>
    </row>
    <row r="93" spans="1:14" ht="60">
      <c r="A93" s="22">
        <v>14</v>
      </c>
      <c r="B93" s="23" t="s">
        <v>245</v>
      </c>
      <c r="C93" s="23">
        <v>1994</v>
      </c>
      <c r="D93" s="23" t="s">
        <v>27</v>
      </c>
      <c r="E93" s="24" t="s">
        <v>58</v>
      </c>
      <c r="F93" s="24" t="s">
        <v>158</v>
      </c>
      <c r="G93" s="24" t="s">
        <v>246</v>
      </c>
      <c r="H93" s="25">
        <v>124.30999755859375</v>
      </c>
      <c r="I93" s="21">
        <v>2</v>
      </c>
      <c r="J93" s="25">
        <f>H93+I93</f>
        <v>126.30999755859375</v>
      </c>
      <c r="K93" s="25">
        <v>125.91999816894531</v>
      </c>
      <c r="L93" s="21">
        <v>2</v>
      </c>
      <c r="M93" s="25">
        <f>K93+L93</f>
        <v>127.91999816894531</v>
      </c>
      <c r="N93" s="25">
        <f>MIN(M93,J93)</f>
        <v>126.30999755859375</v>
      </c>
    </row>
    <row r="94" spans="1:14" ht="60">
      <c r="A94" s="22">
        <v>15</v>
      </c>
      <c r="B94" s="23" t="s">
        <v>249</v>
      </c>
      <c r="C94" s="23">
        <v>1995</v>
      </c>
      <c r="D94" s="23" t="s">
        <v>27</v>
      </c>
      <c r="E94" s="24" t="s">
        <v>150</v>
      </c>
      <c r="F94" s="24" t="s">
        <v>151</v>
      </c>
      <c r="G94" s="24" t="s">
        <v>243</v>
      </c>
      <c r="H94" s="25">
        <v>131.7899932861328</v>
      </c>
      <c r="I94" s="21">
        <v>0</v>
      </c>
      <c r="J94" s="25">
        <f>H94+I94</f>
        <v>131.7899932861328</v>
      </c>
      <c r="K94" s="25">
        <v>127.20999908447266</v>
      </c>
      <c r="L94" s="21">
        <v>0</v>
      </c>
      <c r="M94" s="25">
        <f>K94+L94</f>
        <v>127.20999908447266</v>
      </c>
      <c r="N94" s="25">
        <f>MIN(M94,J94)</f>
        <v>127.20999908447266</v>
      </c>
    </row>
    <row r="95" spans="1:14" ht="60">
      <c r="A95" s="22">
        <v>16</v>
      </c>
      <c r="B95" s="23" t="s">
        <v>252</v>
      </c>
      <c r="C95" s="23">
        <v>1995</v>
      </c>
      <c r="D95" s="23" t="s">
        <v>27</v>
      </c>
      <c r="E95" s="24" t="s">
        <v>58</v>
      </c>
      <c r="F95" s="24" t="s">
        <v>158</v>
      </c>
      <c r="G95" s="24" t="s">
        <v>253</v>
      </c>
      <c r="H95" s="25">
        <v>126.44999694824219</v>
      </c>
      <c r="I95" s="21">
        <v>2</v>
      </c>
      <c r="J95" s="25">
        <f>H95+I95</f>
        <v>128.4499969482422</v>
      </c>
      <c r="K95" s="25">
        <v>127.86000061035156</v>
      </c>
      <c r="L95" s="21">
        <v>2</v>
      </c>
      <c r="M95" s="25">
        <f>K95+L95</f>
        <v>129.86000061035156</v>
      </c>
      <c r="N95" s="25">
        <f>MIN(M95,J95)</f>
        <v>128.4499969482422</v>
      </c>
    </row>
    <row r="96" spans="1:14" ht="45">
      <c r="A96" s="22">
        <v>17</v>
      </c>
      <c r="B96" s="23" t="s">
        <v>81</v>
      </c>
      <c r="C96" s="23">
        <v>1996</v>
      </c>
      <c r="D96" s="23">
        <v>1</v>
      </c>
      <c r="E96" s="24" t="s">
        <v>41</v>
      </c>
      <c r="F96" s="24" t="s">
        <v>76</v>
      </c>
      <c r="G96" s="24" t="s">
        <v>77</v>
      </c>
      <c r="H96" s="25">
        <v>132.19000244140625</v>
      </c>
      <c r="I96" s="21">
        <v>0</v>
      </c>
      <c r="J96" s="25">
        <f>H96+I96</f>
        <v>132.19000244140625</v>
      </c>
      <c r="K96" s="25">
        <v>139.16000366210938</v>
      </c>
      <c r="L96" s="21">
        <v>10</v>
      </c>
      <c r="M96" s="25">
        <f>K96+L96</f>
        <v>149.16000366210938</v>
      </c>
      <c r="N96" s="25">
        <f>MIN(M96,J96)</f>
        <v>132.19000244140625</v>
      </c>
    </row>
    <row r="98" spans="1:8" ht="18.75">
      <c r="A98" s="4" t="s">
        <v>259</v>
      </c>
      <c r="B98" s="4"/>
      <c r="C98" s="4"/>
      <c r="D98" s="4"/>
      <c r="E98" s="4"/>
      <c r="F98" s="4"/>
      <c r="G98" s="4"/>
      <c r="H98" s="4"/>
    </row>
    <row r="99" spans="1:14" ht="15">
      <c r="A99" s="9" t="s">
        <v>6</v>
      </c>
      <c r="B99" s="9" t="s">
        <v>7</v>
      </c>
      <c r="C99" s="9" t="s">
        <v>8</v>
      </c>
      <c r="D99" s="9" t="s">
        <v>9</v>
      </c>
      <c r="E99" s="9" t="s">
        <v>10</v>
      </c>
      <c r="F99" s="9" t="s">
        <v>11</v>
      </c>
      <c r="G99" s="9" t="s">
        <v>12</v>
      </c>
      <c r="H99" s="12" t="s">
        <v>14</v>
      </c>
      <c r="I99" s="13"/>
      <c r="J99" s="14"/>
      <c r="K99" s="12" t="s">
        <v>18</v>
      </c>
      <c r="L99" s="13"/>
      <c r="M99" s="14"/>
      <c r="N99" s="9" t="s">
        <v>19</v>
      </c>
    </row>
    <row r="100" spans="1:14" ht="15">
      <c r="A100" s="11"/>
      <c r="B100" s="11"/>
      <c r="C100" s="11"/>
      <c r="D100" s="11"/>
      <c r="E100" s="11"/>
      <c r="F100" s="11"/>
      <c r="G100" s="11"/>
      <c r="H100" s="15" t="s">
        <v>15</v>
      </c>
      <c r="I100" s="15" t="s">
        <v>16</v>
      </c>
      <c r="J100" s="15" t="s">
        <v>17</v>
      </c>
      <c r="K100" s="15" t="s">
        <v>15</v>
      </c>
      <c r="L100" s="15" t="s">
        <v>16</v>
      </c>
      <c r="M100" s="15" t="s">
        <v>17</v>
      </c>
      <c r="N100" s="11"/>
    </row>
    <row r="101" spans="1:14" ht="30">
      <c r="A101" s="17">
        <v>1</v>
      </c>
      <c r="B101" s="18" t="s">
        <v>189</v>
      </c>
      <c r="C101" s="18">
        <v>1987</v>
      </c>
      <c r="D101" s="18" t="s">
        <v>27</v>
      </c>
      <c r="E101" s="19" t="s">
        <v>22</v>
      </c>
      <c r="F101" s="19" t="s">
        <v>23</v>
      </c>
      <c r="G101" s="19" t="s">
        <v>24</v>
      </c>
      <c r="H101" s="20">
        <v>129.66000366210938</v>
      </c>
      <c r="I101" s="16">
        <v>0</v>
      </c>
      <c r="J101" s="20">
        <f>H101+I101</f>
        <v>129.66000366210938</v>
      </c>
      <c r="K101" s="20">
        <v>132.97000122070312</v>
      </c>
      <c r="L101" s="16">
        <v>0</v>
      </c>
      <c r="M101" s="20">
        <f>K101+L101</f>
        <v>132.97000122070312</v>
      </c>
      <c r="N101" s="20">
        <f>MIN(M101,J101)</f>
        <v>129.66000366210938</v>
      </c>
    </row>
    <row r="102" spans="1:14" ht="30">
      <c r="A102" s="22">
        <v>2</v>
      </c>
      <c r="B102" s="23" t="s">
        <v>187</v>
      </c>
      <c r="C102" s="23">
        <v>1985</v>
      </c>
      <c r="D102" s="23" t="s">
        <v>21</v>
      </c>
      <c r="E102" s="24" t="s">
        <v>22</v>
      </c>
      <c r="F102" s="24" t="s">
        <v>188</v>
      </c>
      <c r="G102" s="24"/>
      <c r="H102" s="25">
        <v>147.72999572753906</v>
      </c>
      <c r="I102" s="21">
        <v>0</v>
      </c>
      <c r="J102" s="25">
        <f>H102+I102</f>
        <v>147.72999572753906</v>
      </c>
      <c r="K102" s="21"/>
      <c r="L102" s="21"/>
      <c r="M102" s="22" t="s">
        <v>25</v>
      </c>
      <c r="N102" s="25">
        <f>MIN(M102,J102)</f>
        <v>147.72999572753906</v>
      </c>
    </row>
    <row r="103" spans="1:14" ht="60">
      <c r="A103" s="22">
        <v>3</v>
      </c>
      <c r="B103" s="23" t="s">
        <v>192</v>
      </c>
      <c r="C103" s="23">
        <v>1995</v>
      </c>
      <c r="D103" s="23" t="s">
        <v>27</v>
      </c>
      <c r="E103" s="24" t="s">
        <v>58</v>
      </c>
      <c r="F103" s="24" t="s">
        <v>158</v>
      </c>
      <c r="G103" s="24" t="s">
        <v>193</v>
      </c>
      <c r="H103" s="25">
        <v>168.42999267578125</v>
      </c>
      <c r="I103" s="21">
        <v>0</v>
      </c>
      <c r="J103" s="25">
        <f>H103+I103</f>
        <v>168.42999267578125</v>
      </c>
      <c r="K103" s="25">
        <v>164.5800018310547</v>
      </c>
      <c r="L103" s="21">
        <v>0</v>
      </c>
      <c r="M103" s="25">
        <f>K103+L103</f>
        <v>164.5800018310547</v>
      </c>
      <c r="N103" s="25">
        <f>MIN(M103,J103)</f>
        <v>164.5800018310547</v>
      </c>
    </row>
    <row r="104" spans="1:14" ht="15">
      <c r="A104" s="22">
        <v>4</v>
      </c>
      <c r="B104" s="23" t="s">
        <v>260</v>
      </c>
      <c r="C104" s="23">
        <v>1997</v>
      </c>
      <c r="D104" s="23">
        <v>2</v>
      </c>
      <c r="E104" s="24" t="s">
        <v>22</v>
      </c>
      <c r="F104" s="24" t="s">
        <v>145</v>
      </c>
      <c r="G104" s="24" t="s">
        <v>90</v>
      </c>
      <c r="H104" s="25">
        <v>171.72000122070312</v>
      </c>
      <c r="I104" s="21">
        <v>0</v>
      </c>
      <c r="J104" s="25">
        <f>H104+I104</f>
        <v>171.72000122070312</v>
      </c>
      <c r="K104" s="25">
        <v>165.8000030517578</v>
      </c>
      <c r="L104" s="21">
        <v>0</v>
      </c>
      <c r="M104" s="25">
        <f>K104+L104</f>
        <v>165.8000030517578</v>
      </c>
      <c r="N104" s="25">
        <f>MIN(M104,J104)</f>
        <v>165.8000030517578</v>
      </c>
    </row>
    <row r="105" spans="1:14" ht="30">
      <c r="A105" s="22">
        <v>5</v>
      </c>
      <c r="B105" s="23" t="s">
        <v>194</v>
      </c>
      <c r="C105" s="23">
        <v>1995</v>
      </c>
      <c r="D105" s="23" t="s">
        <v>27</v>
      </c>
      <c r="E105" s="24" t="s">
        <v>22</v>
      </c>
      <c r="F105" s="24" t="s">
        <v>195</v>
      </c>
      <c r="G105" s="24" t="s">
        <v>100</v>
      </c>
      <c r="H105" s="21"/>
      <c r="I105" s="21"/>
      <c r="J105" s="22" t="s">
        <v>25</v>
      </c>
      <c r="K105" s="25">
        <v>173.22000122070312</v>
      </c>
      <c r="L105" s="21">
        <v>0</v>
      </c>
      <c r="M105" s="25">
        <f>K105+L105</f>
        <v>173.22000122070312</v>
      </c>
      <c r="N105" s="25">
        <f>MIN(M105,J105)</f>
        <v>173.22000122070312</v>
      </c>
    </row>
  </sheetData>
  <mergeCells count="61">
    <mergeCell ref="G99:G100"/>
    <mergeCell ref="A98:H98"/>
    <mergeCell ref="H99:J99"/>
    <mergeCell ref="K99:M99"/>
    <mergeCell ref="N99:N100"/>
    <mergeCell ref="A99:A100"/>
    <mergeCell ref="B99:B100"/>
    <mergeCell ref="C99:C100"/>
    <mergeCell ref="D99:D100"/>
    <mergeCell ref="E99:E100"/>
    <mergeCell ref="F99:F100"/>
    <mergeCell ref="F78:F79"/>
    <mergeCell ref="G78:G79"/>
    <mergeCell ref="A77:H77"/>
    <mergeCell ref="H78:J78"/>
    <mergeCell ref="K78:M78"/>
    <mergeCell ref="N78:N79"/>
    <mergeCell ref="G57:G58"/>
    <mergeCell ref="A56:H56"/>
    <mergeCell ref="H57:J57"/>
    <mergeCell ref="K57:M57"/>
    <mergeCell ref="N57:N58"/>
    <mergeCell ref="A78:A79"/>
    <mergeCell ref="B78:B79"/>
    <mergeCell ref="C78:C79"/>
    <mergeCell ref="D78:D79"/>
    <mergeCell ref="E78:E79"/>
    <mergeCell ref="A57:A58"/>
    <mergeCell ref="B57:B58"/>
    <mergeCell ref="C57:C58"/>
    <mergeCell ref="D57:D58"/>
    <mergeCell ref="E57:E58"/>
    <mergeCell ref="F57:F58"/>
    <mergeCell ref="F45:F46"/>
    <mergeCell ref="G45:G46"/>
    <mergeCell ref="A44:H44"/>
    <mergeCell ref="H45:J45"/>
    <mergeCell ref="K45:M45"/>
    <mergeCell ref="N45:N46"/>
    <mergeCell ref="G8:G9"/>
    <mergeCell ref="A7:H7"/>
    <mergeCell ref="H8:J8"/>
    <mergeCell ref="K8:M8"/>
    <mergeCell ref="N8:N9"/>
    <mergeCell ref="A45:A46"/>
    <mergeCell ref="B45:B46"/>
    <mergeCell ref="C45:C46"/>
    <mergeCell ref="D45:D46"/>
    <mergeCell ref="E45:E46"/>
    <mergeCell ref="A8:A9"/>
    <mergeCell ref="B8:B9"/>
    <mergeCell ref="C8:C9"/>
    <mergeCell ref="D8:D9"/>
    <mergeCell ref="E8:E9"/>
    <mergeCell ref="F8:F9"/>
    <mergeCell ref="A1:N1"/>
    <mergeCell ref="A2:N2"/>
    <mergeCell ref="A3:B3"/>
    <mergeCell ref="C3:N3"/>
    <mergeCell ref="A4:N4"/>
    <mergeCell ref="A5:N5"/>
  </mergeCells>
  <printOptions/>
  <pageMargins left="0.7" right="0.7" top="0.75" bottom="0.75" header="0.3" footer="0.3"/>
  <pageSetup horizontalDpi="600" verticalDpi="600" orientation="landscape" paperSize="9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0"/>
  <sheetViews>
    <sheetView workbookViewId="0" topLeftCell="A1"/>
  </sheetViews>
  <sheetFormatPr defaultColWidth="9.140625" defaultRowHeight="15"/>
  <cols>
    <col min="1" max="1" width="4.28125" style="1" customWidth="1"/>
    <col min="2" max="2" width="21.8515625" style="1" customWidth="1"/>
    <col min="3" max="3" width="5.7109375" style="1" customWidth="1"/>
    <col min="4" max="4" width="5.140625" style="1" customWidth="1"/>
    <col min="5" max="5" width="17.28125" style="1" customWidth="1"/>
    <col min="6" max="6" width="14.28125" style="1" customWidth="1"/>
    <col min="7" max="7" width="15.28125" style="1" customWidth="1"/>
    <col min="8" max="8" width="7.00390625" style="1" customWidth="1"/>
    <col min="9" max="9" width="4.8515625" style="1" customWidth="1"/>
    <col min="10" max="11" width="7.00390625" style="1" customWidth="1"/>
    <col min="12" max="12" width="4.8515625" style="1" customWidth="1"/>
    <col min="13" max="14" width="7.00390625" style="1" customWidth="1"/>
    <col min="15" max="16384" width="9.140625" style="1" customWidth="1"/>
  </cols>
  <sheetData>
    <row r="1" spans="1:14" ht="15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8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>
      <c r="A3" s="5" t="s">
        <v>2</v>
      </c>
      <c r="B3" s="5"/>
      <c r="C3" s="6" t="s">
        <v>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1">
      <c r="A4" s="7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23.25">
      <c r="A5" s="8" t="s">
        <v>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7" spans="1:8" ht="18.75">
      <c r="A7" s="4" t="s">
        <v>13</v>
      </c>
      <c r="B7" s="4"/>
      <c r="C7" s="4"/>
      <c r="D7" s="4"/>
      <c r="E7" s="4"/>
      <c r="F7" s="4"/>
      <c r="G7" s="4"/>
      <c r="H7" s="4"/>
    </row>
    <row r="8" spans="1:14" ht="15">
      <c r="A8" s="9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12" t="s">
        <v>14</v>
      </c>
      <c r="I8" s="13"/>
      <c r="J8" s="14"/>
      <c r="K8" s="12" t="s">
        <v>18</v>
      </c>
      <c r="L8" s="13"/>
      <c r="M8" s="14"/>
      <c r="N8" s="9" t="s">
        <v>19</v>
      </c>
    </row>
    <row r="9" spans="1:14" ht="15">
      <c r="A9" s="11"/>
      <c r="B9" s="11"/>
      <c r="C9" s="11"/>
      <c r="D9" s="11"/>
      <c r="E9" s="11"/>
      <c r="F9" s="11"/>
      <c r="G9" s="11"/>
      <c r="H9" s="15" t="s">
        <v>15</v>
      </c>
      <c r="I9" s="15" t="s">
        <v>16</v>
      </c>
      <c r="J9" s="15" t="s">
        <v>17</v>
      </c>
      <c r="K9" s="15" t="s">
        <v>15</v>
      </c>
      <c r="L9" s="15" t="s">
        <v>16</v>
      </c>
      <c r="M9" s="15" t="s">
        <v>17</v>
      </c>
      <c r="N9" s="11"/>
    </row>
    <row r="10" spans="1:14" ht="30">
      <c r="A10" s="17">
        <v>1</v>
      </c>
      <c r="B10" s="18" t="s">
        <v>20</v>
      </c>
      <c r="C10" s="18">
        <v>1983</v>
      </c>
      <c r="D10" s="18" t="s">
        <v>21</v>
      </c>
      <c r="E10" s="19" t="s">
        <v>22</v>
      </c>
      <c r="F10" s="19" t="s">
        <v>23</v>
      </c>
      <c r="G10" s="19" t="s">
        <v>24</v>
      </c>
      <c r="H10" s="20">
        <v>98.45999908447266</v>
      </c>
      <c r="I10" s="16">
        <v>0</v>
      </c>
      <c r="J10" s="20">
        <f>H10+I10</f>
        <v>98.45999908447266</v>
      </c>
      <c r="K10" s="16"/>
      <c r="L10" s="16"/>
      <c r="M10" s="17" t="s">
        <v>25</v>
      </c>
      <c r="N10" s="20">
        <f>MIN(M10,J10)</f>
        <v>98.45999908447266</v>
      </c>
    </row>
    <row r="11" spans="1:14" ht="30">
      <c r="A11" s="22">
        <v>2</v>
      </c>
      <c r="B11" s="23" t="s">
        <v>26</v>
      </c>
      <c r="C11" s="23">
        <v>1994</v>
      </c>
      <c r="D11" s="23" t="s">
        <v>27</v>
      </c>
      <c r="E11" s="24" t="s">
        <v>22</v>
      </c>
      <c r="F11" s="24" t="s">
        <v>28</v>
      </c>
      <c r="G11" s="24" t="s">
        <v>29</v>
      </c>
      <c r="H11" s="25">
        <v>101.91000366210938</v>
      </c>
      <c r="I11" s="21">
        <v>0</v>
      </c>
      <c r="J11" s="25">
        <f>H11+I11</f>
        <v>101.91000366210938</v>
      </c>
      <c r="K11" s="25">
        <v>99.62999725341797</v>
      </c>
      <c r="L11" s="21">
        <v>0</v>
      </c>
      <c r="M11" s="25">
        <f>K11+L11</f>
        <v>99.62999725341797</v>
      </c>
      <c r="N11" s="25">
        <f>MIN(M11,J11)</f>
        <v>99.62999725341797</v>
      </c>
    </row>
    <row r="12" spans="1:14" ht="30">
      <c r="A12" s="22">
        <v>3</v>
      </c>
      <c r="B12" s="23" t="s">
        <v>30</v>
      </c>
      <c r="C12" s="23">
        <v>1984</v>
      </c>
      <c r="D12" s="23" t="s">
        <v>21</v>
      </c>
      <c r="E12" s="24" t="s">
        <v>22</v>
      </c>
      <c r="F12" s="24" t="s">
        <v>23</v>
      </c>
      <c r="G12" s="24" t="s">
        <v>24</v>
      </c>
      <c r="H12" s="25">
        <v>102.0999984741211</v>
      </c>
      <c r="I12" s="21">
        <v>0</v>
      </c>
      <c r="J12" s="25">
        <f>H12+I12</f>
        <v>102.0999984741211</v>
      </c>
      <c r="K12" s="25">
        <v>100.26000213623047</v>
      </c>
      <c r="L12" s="21">
        <v>0</v>
      </c>
      <c r="M12" s="25">
        <f>K12+L12</f>
        <v>100.26000213623047</v>
      </c>
      <c r="N12" s="25">
        <f>MIN(M12,J12)</f>
        <v>100.26000213623047</v>
      </c>
    </row>
    <row r="13" spans="1:14" ht="60">
      <c r="A13" s="22">
        <v>4</v>
      </c>
      <c r="B13" s="23" t="s">
        <v>31</v>
      </c>
      <c r="C13" s="23">
        <v>1995</v>
      </c>
      <c r="D13" s="23" t="s">
        <v>27</v>
      </c>
      <c r="E13" s="24" t="s">
        <v>32</v>
      </c>
      <c r="F13" s="24" t="s">
        <v>33</v>
      </c>
      <c r="G13" s="24" t="s">
        <v>34</v>
      </c>
      <c r="H13" s="25">
        <v>102.44000244140625</v>
      </c>
      <c r="I13" s="21">
        <v>0</v>
      </c>
      <c r="J13" s="25">
        <f>H13+I13</f>
        <v>102.44000244140625</v>
      </c>
      <c r="K13" s="25">
        <v>101.7300033569336</v>
      </c>
      <c r="L13" s="21">
        <v>0</v>
      </c>
      <c r="M13" s="25">
        <f>K13+L13</f>
        <v>101.7300033569336</v>
      </c>
      <c r="N13" s="25">
        <f>MIN(M13,J13)</f>
        <v>101.7300033569336</v>
      </c>
    </row>
    <row r="14" spans="1:14" ht="30">
      <c r="A14" s="22">
        <v>5</v>
      </c>
      <c r="B14" s="23" t="s">
        <v>35</v>
      </c>
      <c r="C14" s="23">
        <v>1973</v>
      </c>
      <c r="D14" s="23" t="s">
        <v>21</v>
      </c>
      <c r="E14" s="24" t="s">
        <v>22</v>
      </c>
      <c r="F14" s="24" t="s">
        <v>36</v>
      </c>
      <c r="G14" s="24" t="s">
        <v>35</v>
      </c>
      <c r="H14" s="25">
        <v>103.29000091552734</v>
      </c>
      <c r="I14" s="21">
        <v>0</v>
      </c>
      <c r="J14" s="25">
        <f>H14+I14</f>
        <v>103.29000091552734</v>
      </c>
      <c r="K14" s="25">
        <v>102.30999755859375</v>
      </c>
      <c r="L14" s="21">
        <v>0</v>
      </c>
      <c r="M14" s="25">
        <f>K14+L14</f>
        <v>102.30999755859375</v>
      </c>
      <c r="N14" s="25">
        <f>MIN(M14,J14)</f>
        <v>102.30999755859375</v>
      </c>
    </row>
    <row r="15" spans="1:14" ht="30">
      <c r="A15" s="22">
        <v>6</v>
      </c>
      <c r="B15" s="23" t="s">
        <v>37</v>
      </c>
      <c r="C15" s="23">
        <v>1986</v>
      </c>
      <c r="D15" s="23" t="s">
        <v>27</v>
      </c>
      <c r="E15" s="24" t="s">
        <v>22</v>
      </c>
      <c r="F15" s="24" t="s">
        <v>38</v>
      </c>
      <c r="G15" s="24" t="s">
        <v>39</v>
      </c>
      <c r="H15" s="25">
        <v>102.94999694824219</v>
      </c>
      <c r="I15" s="21">
        <v>0</v>
      </c>
      <c r="J15" s="25">
        <f>H15+I15</f>
        <v>102.94999694824219</v>
      </c>
      <c r="K15" s="25">
        <v>103.4000015258789</v>
      </c>
      <c r="L15" s="21">
        <v>0</v>
      </c>
      <c r="M15" s="25">
        <f>K15+L15</f>
        <v>103.4000015258789</v>
      </c>
      <c r="N15" s="25">
        <f>MIN(M15,J15)</f>
        <v>102.94999694824219</v>
      </c>
    </row>
    <row r="16" spans="1:14" ht="15">
      <c r="A16" s="22">
        <v>7</v>
      </c>
      <c r="B16" s="23" t="s">
        <v>40</v>
      </c>
      <c r="C16" s="23">
        <v>1967</v>
      </c>
      <c r="D16" s="23" t="s">
        <v>21</v>
      </c>
      <c r="E16" s="24" t="s">
        <v>41</v>
      </c>
      <c r="F16" s="24" t="s">
        <v>42</v>
      </c>
      <c r="G16" s="24"/>
      <c r="H16" s="25">
        <v>104.69000244140625</v>
      </c>
      <c r="I16" s="21">
        <v>0</v>
      </c>
      <c r="J16" s="25">
        <f>H16+I16</f>
        <v>104.69000244140625</v>
      </c>
      <c r="K16" s="25">
        <v>103.66999816894531</v>
      </c>
      <c r="L16" s="21">
        <v>0</v>
      </c>
      <c r="M16" s="25">
        <f>K16+L16</f>
        <v>103.66999816894531</v>
      </c>
      <c r="N16" s="25">
        <f>MIN(M16,J16)</f>
        <v>103.66999816894531</v>
      </c>
    </row>
    <row r="17" spans="1:14" ht="30">
      <c r="A17" s="22">
        <v>8</v>
      </c>
      <c r="B17" s="23" t="s">
        <v>43</v>
      </c>
      <c r="C17" s="23">
        <v>1993</v>
      </c>
      <c r="D17" s="23" t="s">
        <v>27</v>
      </c>
      <c r="E17" s="24" t="s">
        <v>22</v>
      </c>
      <c r="F17" s="24" t="s">
        <v>28</v>
      </c>
      <c r="G17" s="24" t="s">
        <v>44</v>
      </c>
      <c r="H17" s="25">
        <v>103.95999908447266</v>
      </c>
      <c r="I17" s="21">
        <v>0</v>
      </c>
      <c r="J17" s="25">
        <f>H17+I17</f>
        <v>103.95999908447266</v>
      </c>
      <c r="K17" s="25">
        <v>105.33000183105469</v>
      </c>
      <c r="L17" s="21">
        <v>0</v>
      </c>
      <c r="M17" s="25">
        <f>K17+L17</f>
        <v>105.33000183105469</v>
      </c>
      <c r="N17" s="25">
        <f>MIN(M17,J17)</f>
        <v>103.95999908447266</v>
      </c>
    </row>
    <row r="18" spans="1:14" ht="30">
      <c r="A18" s="22">
        <v>9</v>
      </c>
      <c r="B18" s="23" t="s">
        <v>45</v>
      </c>
      <c r="C18" s="23">
        <v>1985</v>
      </c>
      <c r="D18" s="23" t="s">
        <v>27</v>
      </c>
      <c r="E18" s="24" t="s">
        <v>22</v>
      </c>
      <c r="F18" s="24" t="s">
        <v>46</v>
      </c>
      <c r="G18" s="24" t="s">
        <v>39</v>
      </c>
      <c r="H18" s="25">
        <v>101.27999877929688</v>
      </c>
      <c r="I18" s="21">
        <v>4</v>
      </c>
      <c r="J18" s="25">
        <f>H18+I18</f>
        <v>105.27999877929688</v>
      </c>
      <c r="K18" s="25">
        <v>102.98999786376953</v>
      </c>
      <c r="L18" s="21">
        <v>2</v>
      </c>
      <c r="M18" s="25">
        <f>K18+L18</f>
        <v>104.98999786376953</v>
      </c>
      <c r="N18" s="25">
        <f>MIN(M18,J18)</f>
        <v>104.98999786376953</v>
      </c>
    </row>
    <row r="19" spans="1:14" ht="30">
      <c r="A19" s="22">
        <v>10</v>
      </c>
      <c r="B19" s="23" t="s">
        <v>47</v>
      </c>
      <c r="C19" s="23">
        <v>1978</v>
      </c>
      <c r="D19" s="23">
        <v>1</v>
      </c>
      <c r="E19" s="24" t="s">
        <v>48</v>
      </c>
      <c r="F19" s="24" t="s">
        <v>49</v>
      </c>
      <c r="G19" s="24"/>
      <c r="H19" s="25">
        <v>106.02999877929688</v>
      </c>
      <c r="I19" s="21">
        <v>0</v>
      </c>
      <c r="J19" s="25">
        <f>H19+I19</f>
        <v>106.02999877929688</v>
      </c>
      <c r="K19" s="25">
        <v>108.23999786376953</v>
      </c>
      <c r="L19" s="21">
        <v>0</v>
      </c>
      <c r="M19" s="25">
        <f>K19+L19</f>
        <v>108.23999786376953</v>
      </c>
      <c r="N19" s="25">
        <f>MIN(M19,J19)</f>
        <v>106.02999877929688</v>
      </c>
    </row>
    <row r="20" spans="1:14" ht="30">
      <c r="A20" s="22">
        <v>11</v>
      </c>
      <c r="B20" s="23" t="s">
        <v>50</v>
      </c>
      <c r="C20" s="23">
        <v>1986</v>
      </c>
      <c r="D20" s="23">
        <v>1</v>
      </c>
      <c r="E20" s="24" t="s">
        <v>22</v>
      </c>
      <c r="F20" s="24" t="s">
        <v>36</v>
      </c>
      <c r="G20" s="24" t="s">
        <v>51</v>
      </c>
      <c r="H20" s="25">
        <v>106.2699966430664</v>
      </c>
      <c r="I20" s="21">
        <v>2</v>
      </c>
      <c r="J20" s="25">
        <f>H20+I20</f>
        <v>108.2699966430664</v>
      </c>
      <c r="K20" s="25">
        <v>106.79000091552734</v>
      </c>
      <c r="L20" s="21">
        <v>2</v>
      </c>
      <c r="M20" s="25">
        <f>K20+L20</f>
        <v>108.79000091552734</v>
      </c>
      <c r="N20" s="25">
        <f>MIN(M20,J20)</f>
        <v>108.2699966430664</v>
      </c>
    </row>
    <row r="21" spans="1:14" ht="30">
      <c r="A21" s="22">
        <v>12</v>
      </c>
      <c r="B21" s="23" t="s">
        <v>52</v>
      </c>
      <c r="C21" s="23">
        <v>1979</v>
      </c>
      <c r="D21" s="23" t="s">
        <v>27</v>
      </c>
      <c r="E21" s="24" t="s">
        <v>22</v>
      </c>
      <c r="F21" s="24" t="s">
        <v>53</v>
      </c>
      <c r="G21" s="24" t="s">
        <v>54</v>
      </c>
      <c r="H21" s="25">
        <v>109.94999694824219</v>
      </c>
      <c r="I21" s="21">
        <v>0</v>
      </c>
      <c r="J21" s="25">
        <f>H21+I21</f>
        <v>109.94999694824219</v>
      </c>
      <c r="K21" s="25">
        <v>112.30000305175781</v>
      </c>
      <c r="L21" s="21">
        <v>0</v>
      </c>
      <c r="M21" s="25">
        <f>K21+L21</f>
        <v>112.30000305175781</v>
      </c>
      <c r="N21" s="25">
        <f>MIN(M21,J21)</f>
        <v>109.94999694824219</v>
      </c>
    </row>
    <row r="22" spans="1:14" ht="15">
      <c r="A22" s="22">
        <v>13</v>
      </c>
      <c r="B22" s="23" t="s">
        <v>55</v>
      </c>
      <c r="C22" s="23">
        <v>1974</v>
      </c>
      <c r="D22" s="23">
        <v>1</v>
      </c>
      <c r="E22" s="24" t="s">
        <v>22</v>
      </c>
      <c r="F22" s="24" t="s">
        <v>56</v>
      </c>
      <c r="G22" s="24"/>
      <c r="H22" s="25">
        <v>108.7300033569336</v>
      </c>
      <c r="I22" s="21">
        <v>2</v>
      </c>
      <c r="J22" s="25">
        <f>H22+I22</f>
        <v>110.7300033569336</v>
      </c>
      <c r="K22" s="25">
        <v>111.79000091552734</v>
      </c>
      <c r="L22" s="21">
        <v>0</v>
      </c>
      <c r="M22" s="25">
        <f>K22+L22</f>
        <v>111.79000091552734</v>
      </c>
      <c r="N22" s="25">
        <f>MIN(M22,J22)</f>
        <v>110.7300033569336</v>
      </c>
    </row>
    <row r="23" spans="1:14" ht="60">
      <c r="A23" s="22">
        <v>14</v>
      </c>
      <c r="B23" s="23" t="s">
        <v>57</v>
      </c>
      <c r="C23" s="23">
        <v>1994</v>
      </c>
      <c r="D23" s="23" t="s">
        <v>27</v>
      </c>
      <c r="E23" s="24" t="s">
        <v>58</v>
      </c>
      <c r="F23" s="24" t="s">
        <v>59</v>
      </c>
      <c r="G23" s="24" t="s">
        <v>60</v>
      </c>
      <c r="H23" s="25">
        <v>113.20999908447266</v>
      </c>
      <c r="I23" s="21">
        <v>2</v>
      </c>
      <c r="J23" s="25">
        <f>H23+I23</f>
        <v>115.20999908447266</v>
      </c>
      <c r="K23" s="25">
        <v>109.0199966430664</v>
      </c>
      <c r="L23" s="21">
        <v>2</v>
      </c>
      <c r="M23" s="25">
        <f>K23+L23</f>
        <v>111.0199966430664</v>
      </c>
      <c r="N23" s="25">
        <f>MIN(M23,J23)</f>
        <v>111.0199966430664</v>
      </c>
    </row>
    <row r="24" spans="1:14" ht="30">
      <c r="A24" s="22">
        <v>15</v>
      </c>
      <c r="B24" s="23" t="s">
        <v>61</v>
      </c>
      <c r="C24" s="23">
        <v>1997</v>
      </c>
      <c r="D24" s="23" t="s">
        <v>27</v>
      </c>
      <c r="E24" s="24" t="s">
        <v>22</v>
      </c>
      <c r="F24" s="24" t="s">
        <v>53</v>
      </c>
      <c r="G24" s="24" t="s">
        <v>62</v>
      </c>
      <c r="H24" s="25">
        <v>109.54000091552734</v>
      </c>
      <c r="I24" s="21">
        <v>2</v>
      </c>
      <c r="J24" s="25">
        <f>H24+I24</f>
        <v>111.54000091552734</v>
      </c>
      <c r="K24" s="25">
        <v>111.19999694824219</v>
      </c>
      <c r="L24" s="21">
        <v>0</v>
      </c>
      <c r="M24" s="25">
        <f>K24+L24</f>
        <v>111.19999694824219</v>
      </c>
      <c r="N24" s="25">
        <f>MIN(M24,J24)</f>
        <v>111.19999694824219</v>
      </c>
    </row>
    <row r="25" spans="1:14" ht="30">
      <c r="A25" s="22">
        <v>16</v>
      </c>
      <c r="B25" s="23" t="s">
        <v>63</v>
      </c>
      <c r="C25" s="23">
        <v>1962</v>
      </c>
      <c r="D25" s="23">
        <v>1</v>
      </c>
      <c r="E25" s="24" t="s">
        <v>22</v>
      </c>
      <c r="F25" s="24" t="s">
        <v>46</v>
      </c>
      <c r="G25" s="24" t="s">
        <v>39</v>
      </c>
      <c r="H25" s="25">
        <v>112.58999633789062</v>
      </c>
      <c r="I25" s="21">
        <v>0</v>
      </c>
      <c r="J25" s="25">
        <f>H25+I25</f>
        <v>112.58999633789062</v>
      </c>
      <c r="K25" s="25">
        <v>112.66999816894531</v>
      </c>
      <c r="L25" s="21">
        <v>0</v>
      </c>
      <c r="M25" s="25">
        <f>K25+L25</f>
        <v>112.66999816894531</v>
      </c>
      <c r="N25" s="25">
        <f>MIN(M25,J25)</f>
        <v>112.58999633789062</v>
      </c>
    </row>
    <row r="26" spans="1:14" ht="90">
      <c r="A26" s="22">
        <v>17</v>
      </c>
      <c r="B26" s="23" t="s">
        <v>64</v>
      </c>
      <c r="C26" s="23">
        <v>1996</v>
      </c>
      <c r="D26" s="23" t="s">
        <v>27</v>
      </c>
      <c r="E26" s="24" t="s">
        <v>65</v>
      </c>
      <c r="F26" s="24" t="s">
        <v>66</v>
      </c>
      <c r="G26" s="24" t="s">
        <v>67</v>
      </c>
      <c r="H26" s="25">
        <v>111.81999969482422</v>
      </c>
      <c r="I26" s="21">
        <v>2</v>
      </c>
      <c r="J26" s="25">
        <f>H26+I26</f>
        <v>113.81999969482422</v>
      </c>
      <c r="K26" s="25">
        <v>114.23999786376953</v>
      </c>
      <c r="L26" s="21">
        <v>0</v>
      </c>
      <c r="M26" s="25">
        <f>K26+L26</f>
        <v>114.23999786376953</v>
      </c>
      <c r="N26" s="25">
        <f>MIN(M26,J26)</f>
        <v>113.81999969482422</v>
      </c>
    </row>
    <row r="27" spans="1:14" ht="15">
      <c r="A27" s="22">
        <v>18</v>
      </c>
      <c r="B27" s="23" t="s">
        <v>68</v>
      </c>
      <c r="C27" s="23">
        <v>1954</v>
      </c>
      <c r="D27" s="23" t="s">
        <v>21</v>
      </c>
      <c r="E27" s="24" t="s">
        <v>22</v>
      </c>
      <c r="F27" s="24" t="s">
        <v>54</v>
      </c>
      <c r="G27" s="24"/>
      <c r="H27" s="25">
        <v>115.83999633789062</v>
      </c>
      <c r="I27" s="21">
        <v>0</v>
      </c>
      <c r="J27" s="25">
        <f>H27+I27</f>
        <v>115.83999633789062</v>
      </c>
      <c r="K27" s="25">
        <v>115.91999816894531</v>
      </c>
      <c r="L27" s="21">
        <v>0</v>
      </c>
      <c r="M27" s="25">
        <f>K27+L27</f>
        <v>115.91999816894531</v>
      </c>
      <c r="N27" s="25">
        <f>MIN(M27,J27)</f>
        <v>115.83999633789062</v>
      </c>
    </row>
    <row r="28" spans="1:14" ht="30">
      <c r="A28" s="22">
        <v>19</v>
      </c>
      <c r="B28" s="23" t="s">
        <v>69</v>
      </c>
      <c r="C28" s="23">
        <v>1982</v>
      </c>
      <c r="D28" s="23">
        <v>1</v>
      </c>
      <c r="E28" s="24" t="s">
        <v>22</v>
      </c>
      <c r="F28" s="24" t="s">
        <v>36</v>
      </c>
      <c r="G28" s="24" t="s">
        <v>70</v>
      </c>
      <c r="H28" s="25">
        <v>113.9000015258789</v>
      </c>
      <c r="I28" s="21">
        <v>50</v>
      </c>
      <c r="J28" s="25">
        <f>H28+I28</f>
        <v>163.9000015258789</v>
      </c>
      <c r="K28" s="25">
        <v>114.66999816894531</v>
      </c>
      <c r="L28" s="21">
        <v>2</v>
      </c>
      <c r="M28" s="25">
        <f>K28+L28</f>
        <v>116.66999816894531</v>
      </c>
      <c r="N28" s="25">
        <f>MIN(M28,J28)</f>
        <v>116.66999816894531</v>
      </c>
    </row>
    <row r="29" spans="1:14" ht="30">
      <c r="A29" s="22">
        <v>20</v>
      </c>
      <c r="B29" s="23" t="s">
        <v>71</v>
      </c>
      <c r="C29" s="23">
        <v>1972</v>
      </c>
      <c r="D29" s="23">
        <v>1</v>
      </c>
      <c r="E29" s="24" t="s">
        <v>22</v>
      </c>
      <c r="F29" s="24" t="s">
        <v>36</v>
      </c>
      <c r="G29" s="24" t="s">
        <v>70</v>
      </c>
      <c r="H29" s="25">
        <v>119.2300033569336</v>
      </c>
      <c r="I29" s="21">
        <v>2</v>
      </c>
      <c r="J29" s="25">
        <f>H29+I29</f>
        <v>121.2300033569336</v>
      </c>
      <c r="K29" s="25">
        <v>117.1500015258789</v>
      </c>
      <c r="L29" s="21">
        <v>0</v>
      </c>
      <c r="M29" s="25">
        <f>K29+L29</f>
        <v>117.1500015258789</v>
      </c>
      <c r="N29" s="25">
        <f>MIN(M29,J29)</f>
        <v>117.1500015258789</v>
      </c>
    </row>
    <row r="30" spans="1:14" ht="30">
      <c r="A30" s="22">
        <v>21</v>
      </c>
      <c r="B30" s="23" t="s">
        <v>72</v>
      </c>
      <c r="C30" s="23">
        <v>1955</v>
      </c>
      <c r="D30" s="23">
        <v>1</v>
      </c>
      <c r="E30" s="24" t="s">
        <v>22</v>
      </c>
      <c r="F30" s="24" t="s">
        <v>36</v>
      </c>
      <c r="G30" s="24" t="s">
        <v>70</v>
      </c>
      <c r="H30" s="25">
        <v>117.41999816894531</v>
      </c>
      <c r="I30" s="21">
        <v>0</v>
      </c>
      <c r="J30" s="25">
        <f>H30+I30</f>
        <v>117.41999816894531</v>
      </c>
      <c r="K30" s="25">
        <v>117.30999755859375</v>
      </c>
      <c r="L30" s="21">
        <v>0</v>
      </c>
      <c r="M30" s="25">
        <f>K30+L30</f>
        <v>117.30999755859375</v>
      </c>
      <c r="N30" s="25">
        <f>MIN(M30,J30)</f>
        <v>117.30999755859375</v>
      </c>
    </row>
    <row r="31" spans="1:14" ht="30">
      <c r="A31" s="22">
        <v>22</v>
      </c>
      <c r="B31" s="23" t="s">
        <v>73</v>
      </c>
      <c r="C31" s="23">
        <v>1980</v>
      </c>
      <c r="D31" s="23">
        <v>1</v>
      </c>
      <c r="E31" s="24" t="s">
        <v>22</v>
      </c>
      <c r="F31" s="24" t="s">
        <v>38</v>
      </c>
      <c r="G31" s="24" t="s">
        <v>74</v>
      </c>
      <c r="H31" s="25">
        <v>117.93000030517578</v>
      </c>
      <c r="I31" s="21">
        <v>0</v>
      </c>
      <c r="J31" s="25">
        <f>H31+I31</f>
        <v>117.93000030517578</v>
      </c>
      <c r="K31" s="25">
        <v>118.0999984741211</v>
      </c>
      <c r="L31" s="21">
        <v>2</v>
      </c>
      <c r="M31" s="25">
        <f>K31+L31</f>
        <v>120.0999984741211</v>
      </c>
      <c r="N31" s="25">
        <f>MIN(M31,J31)</f>
        <v>117.93000030517578</v>
      </c>
    </row>
    <row r="32" spans="1:14" ht="45">
      <c r="A32" s="22">
        <v>23</v>
      </c>
      <c r="B32" s="23" t="s">
        <v>75</v>
      </c>
      <c r="C32" s="23">
        <v>1996</v>
      </c>
      <c r="D32" s="23">
        <v>1</v>
      </c>
      <c r="E32" s="24" t="s">
        <v>41</v>
      </c>
      <c r="F32" s="24" t="s">
        <v>76</v>
      </c>
      <c r="G32" s="24" t="s">
        <v>77</v>
      </c>
      <c r="H32" s="25">
        <v>125.5199966430664</v>
      </c>
      <c r="I32" s="21">
        <v>2</v>
      </c>
      <c r="J32" s="25">
        <f>H32+I32</f>
        <v>127.5199966430664</v>
      </c>
      <c r="K32" s="25">
        <v>118.61000061035156</v>
      </c>
      <c r="L32" s="21">
        <v>0</v>
      </c>
      <c r="M32" s="25">
        <f>K32+L32</f>
        <v>118.61000061035156</v>
      </c>
      <c r="N32" s="25">
        <f>MIN(M32,J32)</f>
        <v>118.61000061035156</v>
      </c>
    </row>
    <row r="33" spans="1:14" ht="30">
      <c r="A33" s="22">
        <v>24</v>
      </c>
      <c r="B33" s="23" t="s">
        <v>78</v>
      </c>
      <c r="C33" s="23">
        <v>1978</v>
      </c>
      <c r="D33" s="23">
        <v>1</v>
      </c>
      <c r="E33" s="24" t="s">
        <v>22</v>
      </c>
      <c r="F33" s="24" t="s">
        <v>46</v>
      </c>
      <c r="G33" s="24" t="s">
        <v>79</v>
      </c>
      <c r="H33" s="25">
        <v>119.83000183105469</v>
      </c>
      <c r="I33" s="21">
        <v>6</v>
      </c>
      <c r="J33" s="25">
        <f>H33+I33</f>
        <v>125.83000183105469</v>
      </c>
      <c r="K33" s="25">
        <v>119.16999816894531</v>
      </c>
      <c r="L33" s="21">
        <v>0</v>
      </c>
      <c r="M33" s="25">
        <f>K33+L33</f>
        <v>119.16999816894531</v>
      </c>
      <c r="N33" s="25">
        <f>MIN(M33,J33)</f>
        <v>119.16999816894531</v>
      </c>
    </row>
    <row r="34" spans="1:14" ht="30">
      <c r="A34" s="22">
        <v>25</v>
      </c>
      <c r="B34" s="23" t="s">
        <v>80</v>
      </c>
      <c r="C34" s="23">
        <v>1988</v>
      </c>
      <c r="D34" s="23">
        <v>3</v>
      </c>
      <c r="E34" s="24" t="s">
        <v>22</v>
      </c>
      <c r="F34" s="24" t="s">
        <v>36</v>
      </c>
      <c r="G34" s="24" t="s">
        <v>70</v>
      </c>
      <c r="H34" s="25">
        <v>117.38999938964844</v>
      </c>
      <c r="I34" s="21">
        <v>2</v>
      </c>
      <c r="J34" s="25">
        <f>H34+I34</f>
        <v>119.38999938964844</v>
      </c>
      <c r="K34" s="25">
        <v>118.01000213623047</v>
      </c>
      <c r="L34" s="21">
        <v>2</v>
      </c>
      <c r="M34" s="25">
        <f>K34+L34</f>
        <v>120.01000213623047</v>
      </c>
      <c r="N34" s="25">
        <f>MIN(M34,J34)</f>
        <v>119.38999938964844</v>
      </c>
    </row>
    <row r="35" spans="1:14" ht="45">
      <c r="A35" s="22">
        <v>26</v>
      </c>
      <c r="B35" s="23" t="s">
        <v>81</v>
      </c>
      <c r="C35" s="23">
        <v>1996</v>
      </c>
      <c r="D35" s="23">
        <v>1</v>
      </c>
      <c r="E35" s="24" t="s">
        <v>41</v>
      </c>
      <c r="F35" s="24" t="s">
        <v>76</v>
      </c>
      <c r="G35" s="24" t="s">
        <v>77</v>
      </c>
      <c r="H35" s="25">
        <v>115.87999725341797</v>
      </c>
      <c r="I35" s="21">
        <v>4</v>
      </c>
      <c r="J35" s="25">
        <f>H35+I35</f>
        <v>119.87999725341797</v>
      </c>
      <c r="K35" s="25">
        <v>123.5199966430664</v>
      </c>
      <c r="L35" s="21">
        <v>0</v>
      </c>
      <c r="M35" s="25">
        <f>K35+L35</f>
        <v>123.5199966430664</v>
      </c>
      <c r="N35" s="25">
        <f>MIN(M35,J35)</f>
        <v>119.87999725341797</v>
      </c>
    </row>
    <row r="36" spans="1:14" ht="15">
      <c r="A36" s="22">
        <v>27</v>
      </c>
      <c r="B36" s="23" t="s">
        <v>82</v>
      </c>
      <c r="C36" s="23">
        <v>1973</v>
      </c>
      <c r="D36" s="23">
        <v>1</v>
      </c>
      <c r="E36" s="24" t="s">
        <v>22</v>
      </c>
      <c r="F36" s="24" t="s">
        <v>83</v>
      </c>
      <c r="G36" s="24" t="s">
        <v>70</v>
      </c>
      <c r="H36" s="25">
        <v>120.08999633789062</v>
      </c>
      <c r="I36" s="21">
        <v>0</v>
      </c>
      <c r="J36" s="25">
        <f>H36+I36</f>
        <v>120.08999633789062</v>
      </c>
      <c r="K36" s="25">
        <v>121.80999755859375</v>
      </c>
      <c r="L36" s="21">
        <v>0</v>
      </c>
      <c r="M36" s="25">
        <f>K36+L36</f>
        <v>121.80999755859375</v>
      </c>
      <c r="N36" s="25">
        <f>MIN(M36,J36)</f>
        <v>120.08999633789062</v>
      </c>
    </row>
    <row r="37" spans="1:14" ht="30">
      <c r="A37" s="22">
        <v>28</v>
      </c>
      <c r="B37" s="23" t="s">
        <v>84</v>
      </c>
      <c r="C37" s="23">
        <v>1994</v>
      </c>
      <c r="D37" s="23" t="s">
        <v>27</v>
      </c>
      <c r="E37" s="24" t="s">
        <v>22</v>
      </c>
      <c r="F37" s="24" t="s">
        <v>28</v>
      </c>
      <c r="G37" s="24" t="s">
        <v>29</v>
      </c>
      <c r="H37" s="25">
        <v>120.2699966430664</v>
      </c>
      <c r="I37" s="21">
        <v>2</v>
      </c>
      <c r="J37" s="25">
        <f>H37+I37</f>
        <v>122.2699966430664</v>
      </c>
      <c r="K37" s="21"/>
      <c r="L37" s="21"/>
      <c r="M37" s="22" t="s">
        <v>25</v>
      </c>
      <c r="N37" s="25">
        <f>MIN(M37,J37)</f>
        <v>122.2699966430664</v>
      </c>
    </row>
    <row r="38" spans="1:14" ht="30">
      <c r="A38" s="22">
        <v>29</v>
      </c>
      <c r="B38" s="23" t="s">
        <v>85</v>
      </c>
      <c r="C38" s="23">
        <v>1977</v>
      </c>
      <c r="D38" s="23">
        <v>1</v>
      </c>
      <c r="E38" s="24" t="s">
        <v>22</v>
      </c>
      <c r="F38" s="24" t="s">
        <v>38</v>
      </c>
      <c r="G38" s="24" t="s">
        <v>74</v>
      </c>
      <c r="H38" s="25">
        <v>122.93000030517578</v>
      </c>
      <c r="I38" s="21">
        <v>2</v>
      </c>
      <c r="J38" s="25">
        <f>H38+I38</f>
        <v>124.93000030517578</v>
      </c>
      <c r="K38" s="25">
        <v>121.86000061035156</v>
      </c>
      <c r="L38" s="21">
        <v>4</v>
      </c>
      <c r="M38" s="25">
        <f>K38+L38</f>
        <v>125.86000061035156</v>
      </c>
      <c r="N38" s="25">
        <f>MIN(M38,J38)</f>
        <v>124.93000030517578</v>
      </c>
    </row>
    <row r="39" spans="1:14" ht="30">
      <c r="A39" s="22">
        <v>30</v>
      </c>
      <c r="B39" s="23" t="s">
        <v>86</v>
      </c>
      <c r="C39" s="23">
        <v>1981</v>
      </c>
      <c r="D39" s="23" t="s">
        <v>87</v>
      </c>
      <c r="E39" s="24" t="s">
        <v>22</v>
      </c>
      <c r="F39" s="24" t="s">
        <v>36</v>
      </c>
      <c r="G39" s="24" t="s">
        <v>70</v>
      </c>
      <c r="H39" s="25">
        <v>125.33999633789062</v>
      </c>
      <c r="I39" s="21">
        <v>0</v>
      </c>
      <c r="J39" s="25">
        <f>H39+I39</f>
        <v>125.33999633789062</v>
      </c>
      <c r="K39" s="25">
        <v>126.0199966430664</v>
      </c>
      <c r="L39" s="21">
        <v>0</v>
      </c>
      <c r="M39" s="25">
        <f>K39+L39</f>
        <v>126.0199966430664</v>
      </c>
      <c r="N39" s="25">
        <f>MIN(M39,J39)</f>
        <v>125.33999633789062</v>
      </c>
    </row>
    <row r="40" spans="1:14" ht="30">
      <c r="A40" s="22">
        <v>31</v>
      </c>
      <c r="B40" s="23" t="s">
        <v>88</v>
      </c>
      <c r="C40" s="23">
        <v>1952</v>
      </c>
      <c r="D40" s="23" t="s">
        <v>21</v>
      </c>
      <c r="E40" s="24" t="s">
        <v>22</v>
      </c>
      <c r="F40" s="24" t="s">
        <v>89</v>
      </c>
      <c r="G40" s="24" t="s">
        <v>90</v>
      </c>
      <c r="H40" s="25">
        <v>126.69999694824219</v>
      </c>
      <c r="I40" s="21">
        <v>0</v>
      </c>
      <c r="J40" s="25">
        <f>H40+I40</f>
        <v>126.69999694824219</v>
      </c>
      <c r="K40" s="25">
        <v>125.70999908447266</v>
      </c>
      <c r="L40" s="21">
        <v>0</v>
      </c>
      <c r="M40" s="25">
        <f>K40+L40</f>
        <v>125.70999908447266</v>
      </c>
      <c r="N40" s="25">
        <f>MIN(M40,J40)</f>
        <v>125.70999908447266</v>
      </c>
    </row>
    <row r="41" spans="1:14" ht="30">
      <c r="A41" s="22">
        <v>32</v>
      </c>
      <c r="B41" s="23" t="s">
        <v>91</v>
      </c>
      <c r="C41" s="23">
        <v>1974</v>
      </c>
      <c r="D41" s="23">
        <v>1</v>
      </c>
      <c r="E41" s="24" t="s">
        <v>41</v>
      </c>
      <c r="F41" s="24" t="s">
        <v>92</v>
      </c>
      <c r="G41" s="24" t="s">
        <v>39</v>
      </c>
      <c r="H41" s="25">
        <v>127.25</v>
      </c>
      <c r="I41" s="21">
        <v>0</v>
      </c>
      <c r="J41" s="25">
        <f>H41+I41</f>
        <v>127.25</v>
      </c>
      <c r="K41" s="25">
        <v>128.27000427246094</v>
      </c>
      <c r="L41" s="21">
        <v>2</v>
      </c>
      <c r="M41" s="25">
        <f>K41+L41</f>
        <v>130.27000427246094</v>
      </c>
      <c r="N41" s="25">
        <f>MIN(M41,J41)</f>
        <v>127.25</v>
      </c>
    </row>
    <row r="42" spans="1:14" ht="30">
      <c r="A42" s="22">
        <v>33</v>
      </c>
      <c r="B42" s="23" t="s">
        <v>93</v>
      </c>
      <c r="C42" s="23">
        <v>1963</v>
      </c>
      <c r="D42" s="23">
        <v>1</v>
      </c>
      <c r="E42" s="24" t="s">
        <v>22</v>
      </c>
      <c r="F42" s="24" t="s">
        <v>89</v>
      </c>
      <c r="G42" s="24" t="s">
        <v>94</v>
      </c>
      <c r="H42" s="25">
        <v>129.5500030517578</v>
      </c>
      <c r="I42" s="21">
        <v>0</v>
      </c>
      <c r="J42" s="25">
        <f>H42+I42</f>
        <v>129.5500030517578</v>
      </c>
      <c r="K42" s="25">
        <v>135.35000610351562</v>
      </c>
      <c r="L42" s="21">
        <v>2</v>
      </c>
      <c r="M42" s="25">
        <f>K42+L42</f>
        <v>137.35000610351562</v>
      </c>
      <c r="N42" s="25">
        <f>MIN(M42,J42)</f>
        <v>129.5500030517578</v>
      </c>
    </row>
    <row r="43" spans="1:14" ht="30">
      <c r="A43" s="22">
        <v>34</v>
      </c>
      <c r="B43" s="23" t="s">
        <v>95</v>
      </c>
      <c r="C43" s="23">
        <v>1987</v>
      </c>
      <c r="D43" s="23">
        <v>3</v>
      </c>
      <c r="E43" s="24" t="s">
        <v>22</v>
      </c>
      <c r="F43" s="24" t="s">
        <v>96</v>
      </c>
      <c r="G43" s="24" t="s">
        <v>97</v>
      </c>
      <c r="H43" s="25">
        <v>132.25</v>
      </c>
      <c r="I43" s="21">
        <v>50</v>
      </c>
      <c r="J43" s="25">
        <f>H43+I43</f>
        <v>182.25</v>
      </c>
      <c r="K43" s="25">
        <v>132.8000030517578</v>
      </c>
      <c r="L43" s="21">
        <v>0</v>
      </c>
      <c r="M43" s="25">
        <f>K43+L43</f>
        <v>132.8000030517578</v>
      </c>
      <c r="N43" s="25">
        <f>MIN(M43,J43)</f>
        <v>132.8000030517578</v>
      </c>
    </row>
    <row r="44" spans="1:14" ht="30">
      <c r="A44" s="22">
        <v>35</v>
      </c>
      <c r="B44" s="23" t="s">
        <v>98</v>
      </c>
      <c r="C44" s="23">
        <v>1997</v>
      </c>
      <c r="D44" s="23">
        <v>1</v>
      </c>
      <c r="E44" s="24" t="s">
        <v>22</v>
      </c>
      <c r="F44" s="24" t="s">
        <v>99</v>
      </c>
      <c r="G44" s="24" t="s">
        <v>100</v>
      </c>
      <c r="H44" s="25">
        <v>132.5399932861328</v>
      </c>
      <c r="I44" s="21">
        <v>2</v>
      </c>
      <c r="J44" s="25">
        <f>H44+I44</f>
        <v>134.5399932861328</v>
      </c>
      <c r="K44" s="25">
        <v>138.67999267578125</v>
      </c>
      <c r="L44" s="21">
        <v>0</v>
      </c>
      <c r="M44" s="25">
        <f>K44+L44</f>
        <v>138.67999267578125</v>
      </c>
      <c r="N44" s="25">
        <f>MIN(M44,J44)</f>
        <v>134.5399932861328</v>
      </c>
    </row>
    <row r="45" spans="1:14" ht="45">
      <c r="A45" s="22">
        <v>36</v>
      </c>
      <c r="B45" s="23" t="s">
        <v>101</v>
      </c>
      <c r="C45" s="23">
        <v>1998</v>
      </c>
      <c r="D45" s="23">
        <v>1</v>
      </c>
      <c r="E45" s="24" t="s">
        <v>48</v>
      </c>
      <c r="F45" s="24" t="s">
        <v>102</v>
      </c>
      <c r="G45" s="24" t="s">
        <v>103</v>
      </c>
      <c r="H45" s="25">
        <v>139.36000061035156</v>
      </c>
      <c r="I45" s="21">
        <v>2</v>
      </c>
      <c r="J45" s="25">
        <f>H45+I45</f>
        <v>141.36000061035156</v>
      </c>
      <c r="K45" s="25">
        <v>134.58999633789062</v>
      </c>
      <c r="L45" s="21">
        <v>4</v>
      </c>
      <c r="M45" s="25">
        <f>K45+L45</f>
        <v>138.58999633789062</v>
      </c>
      <c r="N45" s="25">
        <f>MIN(M45,J45)</f>
        <v>138.58999633789062</v>
      </c>
    </row>
    <row r="46" spans="1:14" ht="30">
      <c r="A46" s="22">
        <v>37</v>
      </c>
      <c r="B46" s="23" t="s">
        <v>104</v>
      </c>
      <c r="C46" s="23">
        <v>1954</v>
      </c>
      <c r="D46" s="23">
        <v>2</v>
      </c>
      <c r="E46" s="24" t="s">
        <v>22</v>
      </c>
      <c r="F46" s="24" t="s">
        <v>36</v>
      </c>
      <c r="G46" s="24" t="s">
        <v>35</v>
      </c>
      <c r="H46" s="25">
        <v>142.75999450683594</v>
      </c>
      <c r="I46" s="21">
        <v>0</v>
      </c>
      <c r="J46" s="25">
        <f>H46+I46</f>
        <v>142.75999450683594</v>
      </c>
      <c r="K46" s="25">
        <v>149.92999267578125</v>
      </c>
      <c r="L46" s="21">
        <v>0</v>
      </c>
      <c r="M46" s="25">
        <f>K46+L46</f>
        <v>149.92999267578125</v>
      </c>
      <c r="N46" s="25">
        <f>MIN(M46,J46)</f>
        <v>142.75999450683594</v>
      </c>
    </row>
    <row r="47" spans="1:14" ht="30">
      <c r="A47" s="22">
        <v>38</v>
      </c>
      <c r="B47" s="23" t="s">
        <v>105</v>
      </c>
      <c r="C47" s="23">
        <v>1989</v>
      </c>
      <c r="D47" s="23" t="s">
        <v>87</v>
      </c>
      <c r="E47" s="24" t="s">
        <v>22</v>
      </c>
      <c r="F47" s="24" t="s">
        <v>36</v>
      </c>
      <c r="G47" s="24" t="s">
        <v>70</v>
      </c>
      <c r="H47" s="25">
        <v>139.83999633789062</v>
      </c>
      <c r="I47" s="21">
        <v>4</v>
      </c>
      <c r="J47" s="25">
        <f>H47+I47</f>
        <v>143.83999633789062</v>
      </c>
      <c r="K47" s="25">
        <v>145.89999389648438</v>
      </c>
      <c r="L47" s="21">
        <v>6</v>
      </c>
      <c r="M47" s="25">
        <f>K47+L47</f>
        <v>151.89999389648438</v>
      </c>
      <c r="N47" s="25">
        <f>MIN(M47,J47)</f>
        <v>143.83999633789062</v>
      </c>
    </row>
    <row r="48" spans="1:14" ht="30">
      <c r="A48" s="22">
        <v>39</v>
      </c>
      <c r="B48" s="23" t="s">
        <v>106</v>
      </c>
      <c r="C48" s="23">
        <v>1996</v>
      </c>
      <c r="D48" s="23">
        <v>1</v>
      </c>
      <c r="E48" s="24" t="s">
        <v>22</v>
      </c>
      <c r="F48" s="24" t="s">
        <v>53</v>
      </c>
      <c r="G48" s="24" t="s">
        <v>62</v>
      </c>
      <c r="H48" s="25">
        <v>146.99000549316406</v>
      </c>
      <c r="I48" s="21">
        <v>6</v>
      </c>
      <c r="J48" s="25">
        <f>H48+I48</f>
        <v>152.99000549316406</v>
      </c>
      <c r="K48" s="25">
        <v>139.9199981689453</v>
      </c>
      <c r="L48" s="21">
        <v>4</v>
      </c>
      <c r="M48" s="25">
        <f>K48+L48</f>
        <v>143.9199981689453</v>
      </c>
      <c r="N48" s="25">
        <f>MIN(M48,J48)</f>
        <v>143.9199981689453</v>
      </c>
    </row>
    <row r="49" spans="1:14" ht="30">
      <c r="A49" s="22">
        <v>40</v>
      </c>
      <c r="B49" s="23" t="s">
        <v>107</v>
      </c>
      <c r="C49" s="23">
        <v>1997</v>
      </c>
      <c r="D49" s="23">
        <v>3</v>
      </c>
      <c r="E49" s="24" t="s">
        <v>22</v>
      </c>
      <c r="F49" s="24" t="s">
        <v>53</v>
      </c>
      <c r="G49" s="24" t="s">
        <v>62</v>
      </c>
      <c r="H49" s="25">
        <v>151.19000244140625</v>
      </c>
      <c r="I49" s="21">
        <v>50</v>
      </c>
      <c r="J49" s="25">
        <f>H49+I49</f>
        <v>201.19000244140625</v>
      </c>
      <c r="K49" s="25">
        <v>145.5399932861328</v>
      </c>
      <c r="L49" s="21">
        <v>0</v>
      </c>
      <c r="M49" s="25">
        <f>K49+L49</f>
        <v>145.5399932861328</v>
      </c>
      <c r="N49" s="25">
        <f>MIN(M49,J49)</f>
        <v>145.5399932861328</v>
      </c>
    </row>
    <row r="50" spans="1:14" ht="30">
      <c r="A50" s="22">
        <v>41</v>
      </c>
      <c r="B50" s="23" t="s">
        <v>108</v>
      </c>
      <c r="C50" s="23">
        <v>1997</v>
      </c>
      <c r="D50" s="23">
        <v>3</v>
      </c>
      <c r="E50" s="24" t="s">
        <v>22</v>
      </c>
      <c r="F50" s="24" t="s">
        <v>99</v>
      </c>
      <c r="G50" s="24" t="s">
        <v>100</v>
      </c>
      <c r="H50" s="25">
        <v>145.6999969482422</v>
      </c>
      <c r="I50" s="21">
        <v>54</v>
      </c>
      <c r="J50" s="25">
        <f>H50+I50</f>
        <v>199.6999969482422</v>
      </c>
      <c r="K50" s="25">
        <v>145.8800048828125</v>
      </c>
      <c r="L50" s="21">
        <v>0</v>
      </c>
      <c r="M50" s="25">
        <f>K50+L50</f>
        <v>145.8800048828125</v>
      </c>
      <c r="N50" s="25">
        <f>MIN(M50,J50)</f>
        <v>145.8800048828125</v>
      </c>
    </row>
    <row r="51" spans="1:14" ht="30">
      <c r="A51" s="22">
        <v>42</v>
      </c>
      <c r="B51" s="23" t="s">
        <v>109</v>
      </c>
      <c r="C51" s="23">
        <v>1997</v>
      </c>
      <c r="D51" s="23">
        <v>2</v>
      </c>
      <c r="E51" s="24" t="s">
        <v>41</v>
      </c>
      <c r="F51" s="24" t="s">
        <v>92</v>
      </c>
      <c r="G51" s="24" t="s">
        <v>110</v>
      </c>
      <c r="H51" s="25">
        <v>142.72000122070312</v>
      </c>
      <c r="I51" s="21">
        <v>58</v>
      </c>
      <c r="J51" s="25">
        <f>H51+I51</f>
        <v>200.72000122070312</v>
      </c>
      <c r="K51" s="25">
        <v>145.1999969482422</v>
      </c>
      <c r="L51" s="21">
        <v>2</v>
      </c>
      <c r="M51" s="25">
        <f>K51+L51</f>
        <v>147.1999969482422</v>
      </c>
      <c r="N51" s="25">
        <f>MIN(M51,J51)</f>
        <v>147.1999969482422</v>
      </c>
    </row>
    <row r="52" spans="1:14" ht="15">
      <c r="A52" s="22">
        <v>43</v>
      </c>
      <c r="B52" s="23" t="s">
        <v>111</v>
      </c>
      <c r="C52" s="23">
        <v>1992</v>
      </c>
      <c r="D52" s="23">
        <v>3</v>
      </c>
      <c r="E52" s="24" t="s">
        <v>22</v>
      </c>
      <c r="F52" s="24" t="s">
        <v>112</v>
      </c>
      <c r="G52" s="24" t="s">
        <v>113</v>
      </c>
      <c r="H52" s="25">
        <v>149.47999572753906</v>
      </c>
      <c r="I52" s="21">
        <v>2</v>
      </c>
      <c r="J52" s="25">
        <f>H52+I52</f>
        <v>151.47999572753906</v>
      </c>
      <c r="K52" s="25">
        <v>149.27000427246094</v>
      </c>
      <c r="L52" s="21">
        <v>52</v>
      </c>
      <c r="M52" s="25">
        <f>K52+L52</f>
        <v>201.27000427246094</v>
      </c>
      <c r="N52" s="25">
        <f>MIN(M52,J52)</f>
        <v>151.47999572753906</v>
      </c>
    </row>
    <row r="53" spans="1:14" ht="45">
      <c r="A53" s="22">
        <v>44</v>
      </c>
      <c r="B53" s="23" t="s">
        <v>114</v>
      </c>
      <c r="C53" s="23">
        <v>1999</v>
      </c>
      <c r="D53" s="23">
        <v>1</v>
      </c>
      <c r="E53" s="24" t="s">
        <v>48</v>
      </c>
      <c r="F53" s="24" t="s">
        <v>102</v>
      </c>
      <c r="G53" s="24" t="s">
        <v>103</v>
      </c>
      <c r="H53" s="25">
        <v>155.86000061035156</v>
      </c>
      <c r="I53" s="21">
        <v>0</v>
      </c>
      <c r="J53" s="25">
        <f>H53+I53</f>
        <v>155.86000061035156</v>
      </c>
      <c r="K53" s="25">
        <v>160.55999755859375</v>
      </c>
      <c r="L53" s="21">
        <v>2</v>
      </c>
      <c r="M53" s="25">
        <f>K53+L53</f>
        <v>162.55999755859375</v>
      </c>
      <c r="N53" s="25">
        <f>MIN(M53,J53)</f>
        <v>155.86000061035156</v>
      </c>
    </row>
    <row r="54" spans="1:14" ht="30">
      <c r="A54" s="22">
        <v>45</v>
      </c>
      <c r="B54" s="23" t="s">
        <v>115</v>
      </c>
      <c r="C54" s="23">
        <v>1947</v>
      </c>
      <c r="D54" s="23">
        <v>3</v>
      </c>
      <c r="E54" s="24" t="s">
        <v>22</v>
      </c>
      <c r="F54" s="24" t="s">
        <v>46</v>
      </c>
      <c r="G54" s="24" t="s">
        <v>79</v>
      </c>
      <c r="H54" s="25">
        <v>158.6300048828125</v>
      </c>
      <c r="I54" s="21">
        <v>0</v>
      </c>
      <c r="J54" s="25">
        <f>H54+I54</f>
        <v>158.6300048828125</v>
      </c>
      <c r="K54" s="25">
        <v>164.13999938964844</v>
      </c>
      <c r="L54" s="21">
        <v>0</v>
      </c>
      <c r="M54" s="25">
        <f>K54+L54</f>
        <v>164.13999938964844</v>
      </c>
      <c r="N54" s="25">
        <f>MIN(M54,J54)</f>
        <v>158.6300048828125</v>
      </c>
    </row>
    <row r="55" spans="1:14" ht="45">
      <c r="A55" s="22">
        <v>46</v>
      </c>
      <c r="B55" s="23" t="s">
        <v>116</v>
      </c>
      <c r="C55" s="23">
        <v>1998</v>
      </c>
      <c r="D55" s="23" t="s">
        <v>117</v>
      </c>
      <c r="E55" s="24" t="s">
        <v>48</v>
      </c>
      <c r="F55" s="24" t="s">
        <v>102</v>
      </c>
      <c r="G55" s="24" t="s">
        <v>118</v>
      </c>
      <c r="H55" s="25">
        <v>162.27000427246094</v>
      </c>
      <c r="I55" s="21">
        <v>6</v>
      </c>
      <c r="J55" s="25">
        <f>H55+I55</f>
        <v>168.27000427246094</v>
      </c>
      <c r="K55" s="25">
        <v>164.55999755859375</v>
      </c>
      <c r="L55" s="21">
        <v>0</v>
      </c>
      <c r="M55" s="25">
        <f>K55+L55</f>
        <v>164.55999755859375</v>
      </c>
      <c r="N55" s="25">
        <f>MIN(M55,J55)</f>
        <v>164.55999755859375</v>
      </c>
    </row>
    <row r="56" spans="1:14" ht="30">
      <c r="A56" s="22">
        <v>47</v>
      </c>
      <c r="B56" s="23" t="s">
        <v>119</v>
      </c>
      <c r="C56" s="23">
        <v>1998</v>
      </c>
      <c r="D56" s="23" t="s">
        <v>120</v>
      </c>
      <c r="E56" s="24" t="s">
        <v>22</v>
      </c>
      <c r="F56" s="24" t="s">
        <v>53</v>
      </c>
      <c r="G56" s="24" t="s">
        <v>62</v>
      </c>
      <c r="H56" s="25">
        <v>192</v>
      </c>
      <c r="I56" s="21">
        <v>150</v>
      </c>
      <c r="J56" s="25">
        <f>H56+I56</f>
        <v>342</v>
      </c>
      <c r="K56" s="25">
        <v>179.1999969482422</v>
      </c>
      <c r="L56" s="21">
        <v>6</v>
      </c>
      <c r="M56" s="25">
        <f>K56+L56</f>
        <v>185.1999969482422</v>
      </c>
      <c r="N56" s="25">
        <f>MIN(M56,J56)</f>
        <v>185.1999969482422</v>
      </c>
    </row>
    <row r="57" spans="1:14" ht="30">
      <c r="A57" s="22">
        <v>48</v>
      </c>
      <c r="B57" s="23" t="s">
        <v>121</v>
      </c>
      <c r="C57" s="23">
        <v>1999</v>
      </c>
      <c r="D57" s="23">
        <v>1</v>
      </c>
      <c r="E57" s="24" t="s">
        <v>41</v>
      </c>
      <c r="F57" s="24" t="s">
        <v>92</v>
      </c>
      <c r="G57" s="24" t="s">
        <v>122</v>
      </c>
      <c r="H57" s="25">
        <v>183.91000366210938</v>
      </c>
      <c r="I57" s="21">
        <v>2</v>
      </c>
      <c r="J57" s="25">
        <f>H57+I57</f>
        <v>185.91000366210938</v>
      </c>
      <c r="K57" s="25">
        <v>186.30999755859375</v>
      </c>
      <c r="L57" s="21">
        <v>4</v>
      </c>
      <c r="M57" s="25">
        <f>K57+L57</f>
        <v>190.30999755859375</v>
      </c>
      <c r="N57" s="25">
        <f>MIN(M57,J57)</f>
        <v>185.91000366210938</v>
      </c>
    </row>
    <row r="58" spans="1:14" ht="30">
      <c r="A58" s="22">
        <v>49</v>
      </c>
      <c r="B58" s="23" t="s">
        <v>123</v>
      </c>
      <c r="C58" s="23">
        <v>1999</v>
      </c>
      <c r="D58" s="23" t="s">
        <v>124</v>
      </c>
      <c r="E58" s="24" t="s">
        <v>22</v>
      </c>
      <c r="F58" s="24" t="s">
        <v>53</v>
      </c>
      <c r="G58" s="24" t="s">
        <v>62</v>
      </c>
      <c r="H58" s="25">
        <v>180.69000244140625</v>
      </c>
      <c r="I58" s="21">
        <v>402</v>
      </c>
      <c r="J58" s="25">
        <f>H58+I58</f>
        <v>582.6900024414062</v>
      </c>
      <c r="K58" s="25">
        <v>258.44000244140625</v>
      </c>
      <c r="L58" s="21">
        <v>0</v>
      </c>
      <c r="M58" s="25">
        <f>K58+L58</f>
        <v>258.44000244140625</v>
      </c>
      <c r="N58" s="25">
        <f>MIN(M58,J58)</f>
        <v>258.44000244140625</v>
      </c>
    </row>
    <row r="59" spans="1:14" ht="45">
      <c r="A59" s="22">
        <v>50</v>
      </c>
      <c r="B59" s="23" t="s">
        <v>125</v>
      </c>
      <c r="C59" s="23">
        <v>2000</v>
      </c>
      <c r="D59" s="23" t="s">
        <v>117</v>
      </c>
      <c r="E59" s="24" t="s">
        <v>48</v>
      </c>
      <c r="F59" s="24" t="s">
        <v>102</v>
      </c>
      <c r="G59" s="24" t="s">
        <v>118</v>
      </c>
      <c r="H59" s="25">
        <v>225.5399932861328</v>
      </c>
      <c r="I59" s="21">
        <v>100</v>
      </c>
      <c r="J59" s="25">
        <f>H59+I59</f>
        <v>325.5399932861328</v>
      </c>
      <c r="K59" s="25">
        <v>223.10000610351562</v>
      </c>
      <c r="L59" s="21">
        <v>60</v>
      </c>
      <c r="M59" s="25">
        <f>K59+L59</f>
        <v>283.1000061035156</v>
      </c>
      <c r="N59" s="25">
        <f>MIN(M59,J59)</f>
        <v>283.1000061035156</v>
      </c>
    </row>
    <row r="60" spans="1:14" ht="30">
      <c r="A60" s="22">
        <v>51</v>
      </c>
      <c r="B60" s="23" t="s">
        <v>126</v>
      </c>
      <c r="C60" s="23">
        <v>2003</v>
      </c>
      <c r="D60" s="23">
        <v>3</v>
      </c>
      <c r="E60" s="24" t="s">
        <v>41</v>
      </c>
      <c r="F60" s="24" t="s">
        <v>92</v>
      </c>
      <c r="G60" s="24" t="s">
        <v>122</v>
      </c>
      <c r="H60" s="25">
        <v>200.72999572753906</v>
      </c>
      <c r="I60" s="21">
        <v>208</v>
      </c>
      <c r="J60" s="25">
        <f>H60+I60</f>
        <v>408.72999572753906</v>
      </c>
      <c r="K60" s="25">
        <v>181.6999969482422</v>
      </c>
      <c r="L60" s="21">
        <v>304</v>
      </c>
      <c r="M60" s="25">
        <f>K60+L60</f>
        <v>485.6999969482422</v>
      </c>
      <c r="N60" s="25">
        <f>MIN(M60,J60)</f>
        <v>408.72999572753906</v>
      </c>
    </row>
    <row r="61" spans="1:14" ht="45">
      <c r="A61" s="22">
        <v>52</v>
      </c>
      <c r="B61" s="23" t="s">
        <v>127</v>
      </c>
      <c r="C61" s="23">
        <v>2000</v>
      </c>
      <c r="D61" s="23" t="s">
        <v>117</v>
      </c>
      <c r="E61" s="24" t="s">
        <v>48</v>
      </c>
      <c r="F61" s="24" t="s">
        <v>102</v>
      </c>
      <c r="G61" s="24" t="s">
        <v>118</v>
      </c>
      <c r="H61" s="25">
        <v>209.0500030517578</v>
      </c>
      <c r="I61" s="21">
        <v>206</v>
      </c>
      <c r="J61" s="25">
        <f>H61+I61</f>
        <v>415.0500030517578</v>
      </c>
      <c r="K61" s="25">
        <v>146.0500030517578</v>
      </c>
      <c r="L61" s="21">
        <v>654</v>
      </c>
      <c r="M61" s="25">
        <f>K61+L61</f>
        <v>800.0500030517578</v>
      </c>
      <c r="N61" s="25">
        <f>MIN(M61,J61)</f>
        <v>415.0500030517578</v>
      </c>
    </row>
    <row r="62" spans="1:14" ht="45">
      <c r="A62" s="22">
        <v>53</v>
      </c>
      <c r="B62" s="23" t="s">
        <v>128</v>
      </c>
      <c r="C62" s="23">
        <v>2000</v>
      </c>
      <c r="D62" s="23" t="s">
        <v>117</v>
      </c>
      <c r="E62" s="24" t="s">
        <v>48</v>
      </c>
      <c r="F62" s="24" t="s">
        <v>102</v>
      </c>
      <c r="G62" s="24" t="s">
        <v>118</v>
      </c>
      <c r="H62" s="21"/>
      <c r="I62" s="21"/>
      <c r="J62" s="22" t="s">
        <v>129</v>
      </c>
      <c r="K62" s="25">
        <v>199.16000366210938</v>
      </c>
      <c r="L62" s="21">
        <v>256</v>
      </c>
      <c r="M62" s="25">
        <f>K62+L62</f>
        <v>455.1600036621094</v>
      </c>
      <c r="N62" s="25">
        <f>MIN(M62,J62)</f>
        <v>455.1600036621094</v>
      </c>
    </row>
    <row r="63" spans="1:14" ht="30">
      <c r="A63" s="22">
        <v>54</v>
      </c>
      <c r="B63" s="23" t="s">
        <v>130</v>
      </c>
      <c r="C63" s="23">
        <v>1998</v>
      </c>
      <c r="D63" s="23" t="s">
        <v>124</v>
      </c>
      <c r="E63" s="24" t="s">
        <v>22</v>
      </c>
      <c r="F63" s="24" t="s">
        <v>53</v>
      </c>
      <c r="G63" s="24" t="s">
        <v>62</v>
      </c>
      <c r="H63" s="21"/>
      <c r="I63" s="21"/>
      <c r="J63" s="22" t="s">
        <v>129</v>
      </c>
      <c r="K63" s="21"/>
      <c r="L63" s="21"/>
      <c r="M63" s="22" t="s">
        <v>25</v>
      </c>
      <c r="N63" s="21"/>
    </row>
    <row r="64" spans="1:14" ht="30">
      <c r="A64" s="22">
        <v>54</v>
      </c>
      <c r="B64" s="23" t="s">
        <v>131</v>
      </c>
      <c r="C64" s="23">
        <v>1996</v>
      </c>
      <c r="D64" s="23">
        <v>3</v>
      </c>
      <c r="E64" s="24" t="s">
        <v>41</v>
      </c>
      <c r="F64" s="24" t="s">
        <v>92</v>
      </c>
      <c r="G64" s="24" t="s">
        <v>110</v>
      </c>
      <c r="H64" s="21"/>
      <c r="I64" s="21"/>
      <c r="J64" s="22" t="s">
        <v>129</v>
      </c>
      <c r="K64" s="21"/>
      <c r="L64" s="21"/>
      <c r="M64" s="22" t="s">
        <v>129</v>
      </c>
      <c r="N64" s="21"/>
    </row>
    <row r="65" spans="1:14" ht="30">
      <c r="A65" s="22">
        <v>54</v>
      </c>
      <c r="B65" s="23" t="s">
        <v>132</v>
      </c>
      <c r="C65" s="23">
        <v>2000</v>
      </c>
      <c r="D65" s="23" t="s">
        <v>117</v>
      </c>
      <c r="E65" s="24" t="s">
        <v>22</v>
      </c>
      <c r="F65" s="24" t="s">
        <v>99</v>
      </c>
      <c r="G65" s="24" t="s">
        <v>100</v>
      </c>
      <c r="H65" s="21"/>
      <c r="I65" s="21"/>
      <c r="J65" s="22" t="s">
        <v>129</v>
      </c>
      <c r="K65" s="21"/>
      <c r="L65" s="21"/>
      <c r="M65" s="22" t="s">
        <v>25</v>
      </c>
      <c r="N65" s="21"/>
    </row>
    <row r="66" spans="1:14" ht="30">
      <c r="A66" s="22"/>
      <c r="B66" s="23" t="s">
        <v>133</v>
      </c>
      <c r="C66" s="23">
        <v>1959</v>
      </c>
      <c r="D66" s="23">
        <v>1</v>
      </c>
      <c r="E66" s="24" t="s">
        <v>22</v>
      </c>
      <c r="F66" s="24" t="s">
        <v>134</v>
      </c>
      <c r="G66" s="24" t="s">
        <v>39</v>
      </c>
      <c r="H66" s="21"/>
      <c r="I66" s="21"/>
      <c r="J66" s="22" t="s">
        <v>25</v>
      </c>
      <c r="K66" s="21"/>
      <c r="L66" s="21"/>
      <c r="M66" s="22" t="s">
        <v>25</v>
      </c>
      <c r="N66" s="21"/>
    </row>
    <row r="67" spans="1:14" ht="30">
      <c r="A67" s="22"/>
      <c r="B67" s="23" t="s">
        <v>135</v>
      </c>
      <c r="C67" s="23">
        <v>1997</v>
      </c>
      <c r="D67" s="23" t="s">
        <v>124</v>
      </c>
      <c r="E67" s="24" t="s">
        <v>22</v>
      </c>
      <c r="F67" s="24" t="s">
        <v>53</v>
      </c>
      <c r="G67" s="24" t="s">
        <v>136</v>
      </c>
      <c r="H67" s="21"/>
      <c r="I67" s="21"/>
      <c r="J67" s="22" t="s">
        <v>25</v>
      </c>
      <c r="K67" s="21"/>
      <c r="L67" s="21"/>
      <c r="M67" s="22" t="s">
        <v>25</v>
      </c>
      <c r="N67" s="21"/>
    </row>
    <row r="68" spans="1:14" ht="30">
      <c r="A68" s="22"/>
      <c r="B68" s="23" t="s">
        <v>137</v>
      </c>
      <c r="C68" s="23">
        <v>2000</v>
      </c>
      <c r="D68" s="23" t="s">
        <v>120</v>
      </c>
      <c r="E68" s="24" t="s">
        <v>22</v>
      </c>
      <c r="F68" s="24" t="s">
        <v>53</v>
      </c>
      <c r="G68" s="24" t="s">
        <v>62</v>
      </c>
      <c r="H68" s="21"/>
      <c r="I68" s="21"/>
      <c r="J68" s="22" t="s">
        <v>25</v>
      </c>
      <c r="K68" s="21"/>
      <c r="L68" s="21"/>
      <c r="M68" s="22" t="s">
        <v>25</v>
      </c>
      <c r="N68" s="21"/>
    </row>
    <row r="69" spans="1:14" ht="30">
      <c r="A69" s="22"/>
      <c r="B69" s="23" t="s">
        <v>138</v>
      </c>
      <c r="C69" s="23">
        <v>1999</v>
      </c>
      <c r="D69" s="23" t="s">
        <v>117</v>
      </c>
      <c r="E69" s="24" t="s">
        <v>22</v>
      </c>
      <c r="F69" s="24" t="s">
        <v>53</v>
      </c>
      <c r="G69" s="24" t="s">
        <v>62</v>
      </c>
      <c r="H69" s="21"/>
      <c r="I69" s="21"/>
      <c r="J69" s="22" t="s">
        <v>25</v>
      </c>
      <c r="K69" s="21"/>
      <c r="L69" s="21"/>
      <c r="M69" s="22" t="s">
        <v>25</v>
      </c>
      <c r="N69" s="21"/>
    </row>
    <row r="71" spans="1:8" ht="18.75">
      <c r="A71" s="4" t="s">
        <v>139</v>
      </c>
      <c r="B71" s="4"/>
      <c r="C71" s="4"/>
      <c r="D71" s="4"/>
      <c r="E71" s="4"/>
      <c r="F71" s="4"/>
      <c r="G71" s="4"/>
      <c r="H71" s="4"/>
    </row>
    <row r="72" spans="1:14" ht="15">
      <c r="A72" s="9" t="s">
        <v>6</v>
      </c>
      <c r="B72" s="9" t="s">
        <v>7</v>
      </c>
      <c r="C72" s="9" t="s">
        <v>8</v>
      </c>
      <c r="D72" s="9" t="s">
        <v>9</v>
      </c>
      <c r="E72" s="9" t="s">
        <v>10</v>
      </c>
      <c r="F72" s="9" t="s">
        <v>11</v>
      </c>
      <c r="G72" s="9" t="s">
        <v>12</v>
      </c>
      <c r="H72" s="12" t="s">
        <v>14</v>
      </c>
      <c r="I72" s="13"/>
      <c r="J72" s="14"/>
      <c r="K72" s="12" t="s">
        <v>18</v>
      </c>
      <c r="L72" s="13"/>
      <c r="M72" s="14"/>
      <c r="N72" s="9" t="s">
        <v>19</v>
      </c>
    </row>
    <row r="73" spans="1:14" ht="15">
      <c r="A73" s="11"/>
      <c r="B73" s="11"/>
      <c r="C73" s="11"/>
      <c r="D73" s="11"/>
      <c r="E73" s="11"/>
      <c r="F73" s="11"/>
      <c r="G73" s="11"/>
      <c r="H73" s="15" t="s">
        <v>15</v>
      </c>
      <c r="I73" s="15" t="s">
        <v>16</v>
      </c>
      <c r="J73" s="15" t="s">
        <v>17</v>
      </c>
      <c r="K73" s="15" t="s">
        <v>15</v>
      </c>
      <c r="L73" s="15" t="s">
        <v>16</v>
      </c>
      <c r="M73" s="15" t="s">
        <v>17</v>
      </c>
      <c r="N73" s="11"/>
    </row>
    <row r="74" spans="1:14" ht="30">
      <c r="A74" s="17">
        <v>1</v>
      </c>
      <c r="B74" s="19" t="s">
        <v>140</v>
      </c>
      <c r="C74" s="19" t="s">
        <v>141</v>
      </c>
      <c r="D74" s="19" t="s">
        <v>142</v>
      </c>
      <c r="E74" s="19" t="s">
        <v>22</v>
      </c>
      <c r="F74" s="19" t="s">
        <v>23</v>
      </c>
      <c r="G74" s="19" t="s">
        <v>24</v>
      </c>
      <c r="H74" s="20">
        <v>112.58999633789062</v>
      </c>
      <c r="I74" s="16">
        <v>0</v>
      </c>
      <c r="J74" s="20">
        <f>H74+I74</f>
        <v>112.58999633789062</v>
      </c>
      <c r="K74" s="20">
        <v>108.87999725341797</v>
      </c>
      <c r="L74" s="16">
        <v>0</v>
      </c>
      <c r="M74" s="20">
        <f>K74+L74</f>
        <v>108.87999725341797</v>
      </c>
      <c r="N74" s="20">
        <f>MIN(M74,J74)</f>
        <v>108.87999725341797</v>
      </c>
    </row>
    <row r="75" spans="1:14" ht="30">
      <c r="A75" s="22">
        <v>2</v>
      </c>
      <c r="B75" s="24" t="s">
        <v>143</v>
      </c>
      <c r="C75" s="24" t="s">
        <v>144</v>
      </c>
      <c r="D75" s="24" t="s">
        <v>142</v>
      </c>
      <c r="E75" s="24" t="s">
        <v>22</v>
      </c>
      <c r="F75" s="24" t="s">
        <v>145</v>
      </c>
      <c r="G75" s="24" t="s">
        <v>146</v>
      </c>
      <c r="H75" s="25">
        <v>108.97000122070312</v>
      </c>
      <c r="I75" s="21">
        <v>0</v>
      </c>
      <c r="J75" s="25">
        <f>H75+I75</f>
        <v>108.97000122070312</v>
      </c>
      <c r="K75" s="21"/>
      <c r="L75" s="21"/>
      <c r="M75" s="22" t="s">
        <v>25</v>
      </c>
      <c r="N75" s="25">
        <f>MIN(M75,J75)</f>
        <v>108.97000122070312</v>
      </c>
    </row>
    <row r="76" spans="1:14" ht="60">
      <c r="A76" s="22">
        <v>3</v>
      </c>
      <c r="B76" s="24" t="s">
        <v>147</v>
      </c>
      <c r="C76" s="24" t="s">
        <v>148</v>
      </c>
      <c r="D76" s="24" t="s">
        <v>149</v>
      </c>
      <c r="E76" s="24" t="s">
        <v>150</v>
      </c>
      <c r="F76" s="24" t="s">
        <v>151</v>
      </c>
      <c r="G76" s="24" t="s">
        <v>152</v>
      </c>
      <c r="H76" s="25">
        <v>116.27999877929688</v>
      </c>
      <c r="I76" s="21">
        <v>0</v>
      </c>
      <c r="J76" s="25">
        <f>H76+I76</f>
        <v>116.27999877929688</v>
      </c>
      <c r="K76" s="25">
        <v>116.88999938964844</v>
      </c>
      <c r="L76" s="21">
        <v>0</v>
      </c>
      <c r="M76" s="25">
        <f>K76+L76</f>
        <v>116.88999938964844</v>
      </c>
      <c r="N76" s="25">
        <f>MIN(M76,J76)</f>
        <v>116.27999877929688</v>
      </c>
    </row>
    <row r="77" spans="1:14" ht="30">
      <c r="A77" s="22">
        <v>4</v>
      </c>
      <c r="B77" s="24" t="s">
        <v>153</v>
      </c>
      <c r="C77" s="24" t="s">
        <v>154</v>
      </c>
      <c r="D77" s="24" t="s">
        <v>142</v>
      </c>
      <c r="E77" s="24" t="s">
        <v>22</v>
      </c>
      <c r="F77" s="24" t="s">
        <v>23</v>
      </c>
      <c r="G77" s="24" t="s">
        <v>155</v>
      </c>
      <c r="H77" s="25">
        <v>118.05000305175781</v>
      </c>
      <c r="I77" s="21">
        <v>0</v>
      </c>
      <c r="J77" s="25">
        <f>H77+I77</f>
        <v>118.05000305175781</v>
      </c>
      <c r="K77" s="21"/>
      <c r="L77" s="21"/>
      <c r="M77" s="22" t="s">
        <v>25</v>
      </c>
      <c r="N77" s="25">
        <f>MIN(M77,J77)</f>
        <v>118.05000305175781</v>
      </c>
    </row>
    <row r="78" spans="1:14" ht="60">
      <c r="A78" s="22">
        <v>5</v>
      </c>
      <c r="B78" s="24" t="s">
        <v>156</v>
      </c>
      <c r="C78" s="24" t="s">
        <v>157</v>
      </c>
      <c r="D78" s="24" t="s">
        <v>149</v>
      </c>
      <c r="E78" s="24" t="s">
        <v>58</v>
      </c>
      <c r="F78" s="24" t="s">
        <v>158</v>
      </c>
      <c r="G78" s="24" t="s">
        <v>159</v>
      </c>
      <c r="H78" s="25">
        <v>114.02999877929688</v>
      </c>
      <c r="I78" s="21">
        <v>54</v>
      </c>
      <c r="J78" s="25">
        <f>H78+I78</f>
        <v>168.02999877929688</v>
      </c>
      <c r="K78" s="25">
        <v>116.58999633789062</v>
      </c>
      <c r="L78" s="21">
        <v>4</v>
      </c>
      <c r="M78" s="25">
        <f>K78+L78</f>
        <v>120.58999633789062</v>
      </c>
      <c r="N78" s="25">
        <f>MIN(M78,J78)</f>
        <v>120.58999633789062</v>
      </c>
    </row>
    <row r="79" spans="1:14" ht="45">
      <c r="A79" s="22">
        <v>6</v>
      </c>
      <c r="B79" s="24" t="s">
        <v>160</v>
      </c>
      <c r="C79" s="24" t="s">
        <v>161</v>
      </c>
      <c r="D79" s="24" t="s">
        <v>162</v>
      </c>
      <c r="E79" s="24" t="s">
        <v>41</v>
      </c>
      <c r="F79" s="24" t="s">
        <v>76</v>
      </c>
      <c r="G79" s="24" t="s">
        <v>77</v>
      </c>
      <c r="H79" s="25">
        <v>121.81999969482422</v>
      </c>
      <c r="I79" s="21">
        <v>0</v>
      </c>
      <c r="J79" s="25">
        <f>H79+I79</f>
        <v>121.81999969482422</v>
      </c>
      <c r="K79" s="25">
        <v>124.75</v>
      </c>
      <c r="L79" s="21">
        <v>4</v>
      </c>
      <c r="M79" s="25">
        <f>K79+L79</f>
        <v>128.75</v>
      </c>
      <c r="N79" s="25">
        <f>MIN(M79,J79)</f>
        <v>121.81999969482422</v>
      </c>
    </row>
    <row r="80" spans="1:14" ht="30">
      <c r="A80" s="22">
        <v>7</v>
      </c>
      <c r="B80" s="24" t="s">
        <v>163</v>
      </c>
      <c r="C80" s="24" t="s">
        <v>164</v>
      </c>
      <c r="D80" s="24" t="s">
        <v>149</v>
      </c>
      <c r="E80" s="24" t="s">
        <v>22</v>
      </c>
      <c r="F80" s="24" t="s">
        <v>145</v>
      </c>
      <c r="G80" s="24" t="s">
        <v>165</v>
      </c>
      <c r="H80" s="25">
        <v>120.62999725341797</v>
      </c>
      <c r="I80" s="21">
        <v>4</v>
      </c>
      <c r="J80" s="25">
        <f>H80+I80</f>
        <v>124.62999725341797</v>
      </c>
      <c r="K80" s="21"/>
      <c r="L80" s="21"/>
      <c r="M80" s="22" t="s">
        <v>25</v>
      </c>
      <c r="N80" s="25">
        <f>MIN(M80,J80)</f>
        <v>124.62999725341797</v>
      </c>
    </row>
    <row r="81" spans="1:14" ht="45">
      <c r="A81" s="22">
        <v>8</v>
      </c>
      <c r="B81" s="24" t="s">
        <v>166</v>
      </c>
      <c r="C81" s="24" t="s">
        <v>167</v>
      </c>
      <c r="D81" s="24" t="s">
        <v>149</v>
      </c>
      <c r="E81" s="24" t="s">
        <v>22</v>
      </c>
      <c r="F81" s="24" t="s">
        <v>168</v>
      </c>
      <c r="G81" s="24" t="s">
        <v>169</v>
      </c>
      <c r="H81" s="25">
        <v>128.14999389648438</v>
      </c>
      <c r="I81" s="21">
        <v>0</v>
      </c>
      <c r="J81" s="25">
        <f>H81+I81</f>
        <v>128.14999389648438</v>
      </c>
      <c r="K81" s="21"/>
      <c r="L81" s="21"/>
      <c r="M81" s="22" t="s">
        <v>25</v>
      </c>
      <c r="N81" s="25">
        <f>MIN(M81,J81)</f>
        <v>128.14999389648438</v>
      </c>
    </row>
    <row r="82" spans="1:14" ht="45">
      <c r="A82" s="22">
        <v>9</v>
      </c>
      <c r="B82" s="24" t="s">
        <v>170</v>
      </c>
      <c r="C82" s="24" t="s">
        <v>167</v>
      </c>
      <c r="D82" s="24" t="s">
        <v>149</v>
      </c>
      <c r="E82" s="24" t="s">
        <v>22</v>
      </c>
      <c r="F82" s="24" t="s">
        <v>171</v>
      </c>
      <c r="G82" s="24" t="s">
        <v>172</v>
      </c>
      <c r="H82" s="21"/>
      <c r="I82" s="21"/>
      <c r="J82" s="22" t="s">
        <v>25</v>
      </c>
      <c r="K82" s="25">
        <v>136.0800018310547</v>
      </c>
      <c r="L82" s="21">
        <v>2</v>
      </c>
      <c r="M82" s="25">
        <f>K82+L82</f>
        <v>138.0800018310547</v>
      </c>
      <c r="N82" s="25">
        <f>MIN(M82,J82)</f>
        <v>138.0800018310547</v>
      </c>
    </row>
    <row r="83" spans="1:14" ht="30">
      <c r="A83" s="22">
        <v>10</v>
      </c>
      <c r="B83" s="24" t="s">
        <v>173</v>
      </c>
      <c r="C83" s="24" t="s">
        <v>174</v>
      </c>
      <c r="D83" s="24" t="s">
        <v>175</v>
      </c>
      <c r="E83" s="24" t="s">
        <v>22</v>
      </c>
      <c r="F83" s="24" t="s">
        <v>99</v>
      </c>
      <c r="G83" s="24" t="s">
        <v>100</v>
      </c>
      <c r="H83" s="25">
        <v>160.19000244140625</v>
      </c>
      <c r="I83" s="21">
        <v>6</v>
      </c>
      <c r="J83" s="25">
        <f>H83+I83</f>
        <v>166.19000244140625</v>
      </c>
      <c r="K83" s="25">
        <v>165.77000427246094</v>
      </c>
      <c r="L83" s="21">
        <v>6</v>
      </c>
      <c r="M83" s="25">
        <f>K83+L83</f>
        <v>171.77000427246094</v>
      </c>
      <c r="N83" s="25">
        <f>MIN(M83,J83)</f>
        <v>166.19000244140625</v>
      </c>
    </row>
    <row r="84" spans="1:14" ht="30">
      <c r="A84" s="22">
        <v>11</v>
      </c>
      <c r="B84" s="24" t="s">
        <v>176</v>
      </c>
      <c r="C84" s="24" t="s">
        <v>177</v>
      </c>
      <c r="D84" s="24" t="s">
        <v>178</v>
      </c>
      <c r="E84" s="24" t="s">
        <v>41</v>
      </c>
      <c r="F84" s="24" t="s">
        <v>92</v>
      </c>
      <c r="G84" s="24" t="s">
        <v>110</v>
      </c>
      <c r="H84" s="25">
        <v>211.44000244140625</v>
      </c>
      <c r="I84" s="21">
        <v>56</v>
      </c>
      <c r="J84" s="25">
        <f>H84+I84</f>
        <v>267.44000244140625</v>
      </c>
      <c r="K84" s="21"/>
      <c r="L84" s="21"/>
      <c r="M84" s="22" t="s">
        <v>129</v>
      </c>
      <c r="N84" s="25">
        <f>MIN(M84,J84)</f>
        <v>267.44000244140625</v>
      </c>
    </row>
    <row r="85" spans="1:14" ht="30">
      <c r="A85" s="22">
        <v>12</v>
      </c>
      <c r="B85" s="24" t="s">
        <v>179</v>
      </c>
      <c r="C85" s="24" t="s">
        <v>180</v>
      </c>
      <c r="D85" s="24" t="s">
        <v>181</v>
      </c>
      <c r="E85" s="24" t="s">
        <v>41</v>
      </c>
      <c r="F85" s="24" t="s">
        <v>92</v>
      </c>
      <c r="G85" s="24" t="s">
        <v>182</v>
      </c>
      <c r="H85" s="25">
        <v>263.57000732421875</v>
      </c>
      <c r="I85" s="21">
        <v>252</v>
      </c>
      <c r="J85" s="25">
        <f>H85+I85</f>
        <v>515.5700073242188</v>
      </c>
      <c r="K85" s="25">
        <v>224.8300018310547</v>
      </c>
      <c r="L85" s="21">
        <v>154</v>
      </c>
      <c r="M85" s="25">
        <f>K85+L85</f>
        <v>378.8300018310547</v>
      </c>
      <c r="N85" s="25">
        <f>MIN(M85,J85)</f>
        <v>378.8300018310547</v>
      </c>
    </row>
    <row r="87" spans="1:8" ht="18.75">
      <c r="A87" s="4" t="s">
        <v>183</v>
      </c>
      <c r="B87" s="4"/>
      <c r="C87" s="4"/>
      <c r="D87" s="4"/>
      <c r="E87" s="4"/>
      <c r="F87" s="4"/>
      <c r="G87" s="4"/>
      <c r="H87" s="4"/>
    </row>
    <row r="88" spans="1:14" ht="15">
      <c r="A88" s="9" t="s">
        <v>6</v>
      </c>
      <c r="B88" s="9" t="s">
        <v>7</v>
      </c>
      <c r="C88" s="9" t="s">
        <v>8</v>
      </c>
      <c r="D88" s="9" t="s">
        <v>9</v>
      </c>
      <c r="E88" s="9" t="s">
        <v>10</v>
      </c>
      <c r="F88" s="9" t="s">
        <v>11</v>
      </c>
      <c r="G88" s="9" t="s">
        <v>12</v>
      </c>
      <c r="H88" s="12" t="s">
        <v>14</v>
      </c>
      <c r="I88" s="13"/>
      <c r="J88" s="14"/>
      <c r="K88" s="12" t="s">
        <v>18</v>
      </c>
      <c r="L88" s="13"/>
      <c r="M88" s="14"/>
      <c r="N88" s="9" t="s">
        <v>19</v>
      </c>
    </row>
    <row r="89" spans="1:14" ht="15">
      <c r="A89" s="11"/>
      <c r="B89" s="11"/>
      <c r="C89" s="11"/>
      <c r="D89" s="11"/>
      <c r="E89" s="11"/>
      <c r="F89" s="11"/>
      <c r="G89" s="11"/>
      <c r="H89" s="15" t="s">
        <v>15</v>
      </c>
      <c r="I89" s="15" t="s">
        <v>16</v>
      </c>
      <c r="J89" s="15" t="s">
        <v>17</v>
      </c>
      <c r="K89" s="15" t="s">
        <v>15</v>
      </c>
      <c r="L89" s="15" t="s">
        <v>16</v>
      </c>
      <c r="M89" s="15" t="s">
        <v>17</v>
      </c>
      <c r="N89" s="11"/>
    </row>
    <row r="90" spans="1:14" ht="30">
      <c r="A90" s="17">
        <v>1</v>
      </c>
      <c r="B90" s="18" t="s">
        <v>184</v>
      </c>
      <c r="C90" s="18">
        <v>1985</v>
      </c>
      <c r="D90" s="18" t="s">
        <v>185</v>
      </c>
      <c r="E90" s="19" t="s">
        <v>22</v>
      </c>
      <c r="F90" s="19" t="s">
        <v>23</v>
      </c>
      <c r="G90" s="19" t="s">
        <v>186</v>
      </c>
      <c r="H90" s="20">
        <v>110.16999816894531</v>
      </c>
      <c r="I90" s="16">
        <v>4</v>
      </c>
      <c r="J90" s="20">
        <f>H90+I90</f>
        <v>114.16999816894531</v>
      </c>
      <c r="K90" s="16"/>
      <c r="L90" s="16"/>
      <c r="M90" s="17" t="s">
        <v>25</v>
      </c>
      <c r="N90" s="20">
        <f>MIN(M90,J90)</f>
        <v>114.16999816894531</v>
      </c>
    </row>
    <row r="91" spans="1:14" ht="30">
      <c r="A91" s="22">
        <v>2</v>
      </c>
      <c r="B91" s="23" t="s">
        <v>187</v>
      </c>
      <c r="C91" s="23">
        <v>1985</v>
      </c>
      <c r="D91" s="23" t="s">
        <v>21</v>
      </c>
      <c r="E91" s="24" t="s">
        <v>22</v>
      </c>
      <c r="F91" s="24" t="s">
        <v>188</v>
      </c>
      <c r="G91" s="24" t="s">
        <v>39</v>
      </c>
      <c r="H91" s="25">
        <v>118.55000305175781</v>
      </c>
      <c r="I91" s="21">
        <v>0</v>
      </c>
      <c r="J91" s="25">
        <f>H91+I91</f>
        <v>118.55000305175781</v>
      </c>
      <c r="K91" s="25">
        <v>117.05000305175781</v>
      </c>
      <c r="L91" s="21">
        <v>0</v>
      </c>
      <c r="M91" s="25">
        <f>K91+L91</f>
        <v>117.05000305175781</v>
      </c>
      <c r="N91" s="25">
        <f>MIN(M91,J91)</f>
        <v>117.05000305175781</v>
      </c>
    </row>
    <row r="92" spans="1:14" ht="30">
      <c r="A92" s="22">
        <v>3</v>
      </c>
      <c r="B92" s="23" t="s">
        <v>189</v>
      </c>
      <c r="C92" s="23">
        <v>1987</v>
      </c>
      <c r="D92" s="23" t="s">
        <v>27</v>
      </c>
      <c r="E92" s="24" t="s">
        <v>22</v>
      </c>
      <c r="F92" s="24" t="s">
        <v>23</v>
      </c>
      <c r="G92" s="24" t="s">
        <v>24</v>
      </c>
      <c r="H92" s="25">
        <v>122.20999908447266</v>
      </c>
      <c r="I92" s="21">
        <v>0</v>
      </c>
      <c r="J92" s="25">
        <f>H92+I92</f>
        <v>122.20999908447266</v>
      </c>
      <c r="K92" s="25">
        <v>118.45999908447266</v>
      </c>
      <c r="L92" s="21">
        <v>0</v>
      </c>
      <c r="M92" s="25">
        <f>K92+L92</f>
        <v>118.45999908447266</v>
      </c>
      <c r="N92" s="25">
        <f>MIN(M92,J92)</f>
        <v>118.45999908447266</v>
      </c>
    </row>
    <row r="93" spans="1:14" ht="15">
      <c r="A93" s="22">
        <v>4</v>
      </c>
      <c r="B93" s="23" t="s">
        <v>190</v>
      </c>
      <c r="C93" s="23">
        <v>1993</v>
      </c>
      <c r="D93" s="23" t="s">
        <v>27</v>
      </c>
      <c r="E93" s="24" t="s">
        <v>22</v>
      </c>
      <c r="F93" s="24" t="s">
        <v>145</v>
      </c>
      <c r="G93" s="24" t="s">
        <v>191</v>
      </c>
      <c r="H93" s="25">
        <v>124.62000274658203</v>
      </c>
      <c r="I93" s="21">
        <v>2</v>
      </c>
      <c r="J93" s="25">
        <f>H93+I93</f>
        <v>126.62000274658203</v>
      </c>
      <c r="K93" s="25">
        <v>120.70999908447266</v>
      </c>
      <c r="L93" s="21">
        <v>0</v>
      </c>
      <c r="M93" s="25">
        <f>K93+L93</f>
        <v>120.70999908447266</v>
      </c>
      <c r="N93" s="25">
        <f>MIN(M93,J93)</f>
        <v>120.70999908447266</v>
      </c>
    </row>
    <row r="94" spans="1:14" ht="60">
      <c r="A94" s="22">
        <v>5</v>
      </c>
      <c r="B94" s="23" t="s">
        <v>192</v>
      </c>
      <c r="C94" s="23">
        <v>1995</v>
      </c>
      <c r="D94" s="23" t="s">
        <v>27</v>
      </c>
      <c r="E94" s="24" t="s">
        <v>58</v>
      </c>
      <c r="F94" s="24" t="s">
        <v>158</v>
      </c>
      <c r="G94" s="24" t="s">
        <v>193</v>
      </c>
      <c r="H94" s="25">
        <v>125.25</v>
      </c>
      <c r="I94" s="21">
        <v>0</v>
      </c>
      <c r="J94" s="25">
        <f>H94+I94</f>
        <v>125.25</v>
      </c>
      <c r="K94" s="25">
        <v>124.18000030517578</v>
      </c>
      <c r="L94" s="21">
        <v>0</v>
      </c>
      <c r="M94" s="25">
        <f>K94+L94</f>
        <v>124.18000030517578</v>
      </c>
      <c r="N94" s="25">
        <f>MIN(M94,J94)</f>
        <v>124.18000030517578</v>
      </c>
    </row>
    <row r="95" spans="1:14" ht="30">
      <c r="A95" s="22">
        <v>6</v>
      </c>
      <c r="B95" s="23" t="s">
        <v>194</v>
      </c>
      <c r="C95" s="23">
        <v>1995</v>
      </c>
      <c r="D95" s="23" t="s">
        <v>27</v>
      </c>
      <c r="E95" s="24" t="s">
        <v>22</v>
      </c>
      <c r="F95" s="24" t="s">
        <v>195</v>
      </c>
      <c r="G95" s="24" t="s">
        <v>100</v>
      </c>
      <c r="H95" s="25">
        <v>130.13999938964844</v>
      </c>
      <c r="I95" s="21">
        <v>0</v>
      </c>
      <c r="J95" s="25">
        <f>H95+I95</f>
        <v>130.13999938964844</v>
      </c>
      <c r="K95" s="25">
        <v>133.7100067138672</v>
      </c>
      <c r="L95" s="21">
        <v>0</v>
      </c>
      <c r="M95" s="25">
        <f>K95+L95</f>
        <v>133.7100067138672</v>
      </c>
      <c r="N95" s="25">
        <f>MIN(M95,J95)</f>
        <v>130.13999938964844</v>
      </c>
    </row>
    <row r="96" spans="1:14" ht="15">
      <c r="A96" s="22">
        <v>7</v>
      </c>
      <c r="B96" s="23" t="s">
        <v>196</v>
      </c>
      <c r="C96" s="23">
        <v>1976</v>
      </c>
      <c r="D96" s="23">
        <v>1</v>
      </c>
      <c r="E96" s="24" t="s">
        <v>22</v>
      </c>
      <c r="F96" s="24" t="s">
        <v>83</v>
      </c>
      <c r="G96" s="24" t="s">
        <v>70</v>
      </c>
      <c r="H96" s="25">
        <v>138.80999755859375</v>
      </c>
      <c r="I96" s="21">
        <v>2</v>
      </c>
      <c r="J96" s="25">
        <f>H96+I96</f>
        <v>140.80999755859375</v>
      </c>
      <c r="K96" s="25">
        <v>135.69000244140625</v>
      </c>
      <c r="L96" s="21">
        <v>0</v>
      </c>
      <c r="M96" s="25">
        <f>K96+L96</f>
        <v>135.69000244140625</v>
      </c>
      <c r="N96" s="25">
        <f>MIN(M96,J96)</f>
        <v>135.69000244140625</v>
      </c>
    </row>
    <row r="97" spans="1:14" ht="60">
      <c r="A97" s="22">
        <v>8</v>
      </c>
      <c r="B97" s="23" t="s">
        <v>197</v>
      </c>
      <c r="C97" s="23">
        <v>2001</v>
      </c>
      <c r="D97" s="23" t="s">
        <v>120</v>
      </c>
      <c r="E97" s="24" t="s">
        <v>22</v>
      </c>
      <c r="F97" s="24" t="s">
        <v>198</v>
      </c>
      <c r="G97" s="24" t="s">
        <v>199</v>
      </c>
      <c r="H97" s="25">
        <v>148.6999969482422</v>
      </c>
      <c r="I97" s="21">
        <v>0</v>
      </c>
      <c r="J97" s="25">
        <f>H97+I97</f>
        <v>148.6999969482422</v>
      </c>
      <c r="K97" s="25">
        <v>146.2100067138672</v>
      </c>
      <c r="L97" s="21">
        <v>0</v>
      </c>
      <c r="M97" s="25">
        <f>K97+L97</f>
        <v>146.2100067138672</v>
      </c>
      <c r="N97" s="25">
        <f>MIN(M97,J97)</f>
        <v>146.2100067138672</v>
      </c>
    </row>
    <row r="98" spans="1:14" ht="30">
      <c r="A98" s="22">
        <v>9</v>
      </c>
      <c r="B98" s="23" t="s">
        <v>200</v>
      </c>
      <c r="C98" s="23">
        <v>1984</v>
      </c>
      <c r="D98" s="23" t="s">
        <v>87</v>
      </c>
      <c r="E98" s="24" t="s">
        <v>22</v>
      </c>
      <c r="F98" s="24" t="s">
        <v>36</v>
      </c>
      <c r="G98" s="24" t="s">
        <v>70</v>
      </c>
      <c r="H98" s="25">
        <v>142.25</v>
      </c>
      <c r="I98" s="21">
        <v>4</v>
      </c>
      <c r="J98" s="25">
        <f>H98+I98</f>
        <v>146.25</v>
      </c>
      <c r="K98" s="25">
        <v>151.3699951171875</v>
      </c>
      <c r="L98" s="21">
        <v>2</v>
      </c>
      <c r="M98" s="25">
        <f>K98+L98</f>
        <v>153.3699951171875</v>
      </c>
      <c r="N98" s="25">
        <f>MIN(M98,J98)</f>
        <v>146.25</v>
      </c>
    </row>
    <row r="99" spans="1:14" ht="30">
      <c r="A99" s="22">
        <v>10</v>
      </c>
      <c r="B99" s="23" t="s">
        <v>201</v>
      </c>
      <c r="C99" s="23">
        <v>1997</v>
      </c>
      <c r="D99" s="23">
        <v>2</v>
      </c>
      <c r="E99" s="24" t="s">
        <v>22</v>
      </c>
      <c r="F99" s="24" t="s">
        <v>195</v>
      </c>
      <c r="G99" s="24" t="s">
        <v>100</v>
      </c>
      <c r="H99" s="25">
        <v>151.89999389648438</v>
      </c>
      <c r="I99" s="21">
        <v>2</v>
      </c>
      <c r="J99" s="25">
        <f>H99+I99</f>
        <v>153.89999389648438</v>
      </c>
      <c r="K99" s="25">
        <v>148.52000427246094</v>
      </c>
      <c r="L99" s="21">
        <v>0</v>
      </c>
      <c r="M99" s="25">
        <f>K99+L99</f>
        <v>148.52000427246094</v>
      </c>
      <c r="N99" s="25">
        <f>MIN(M99,J99)</f>
        <v>148.52000427246094</v>
      </c>
    </row>
    <row r="100" spans="1:14" ht="30">
      <c r="A100" s="22">
        <v>11</v>
      </c>
      <c r="B100" s="23" t="s">
        <v>202</v>
      </c>
      <c r="C100" s="23">
        <v>1996</v>
      </c>
      <c r="D100" s="23">
        <v>1</v>
      </c>
      <c r="E100" s="24" t="s">
        <v>22</v>
      </c>
      <c r="F100" s="24" t="s">
        <v>53</v>
      </c>
      <c r="G100" s="24" t="s">
        <v>62</v>
      </c>
      <c r="H100" s="25">
        <v>148.94000244140625</v>
      </c>
      <c r="I100" s="21">
        <v>2</v>
      </c>
      <c r="J100" s="25">
        <f>H100+I100</f>
        <v>150.94000244140625</v>
      </c>
      <c r="K100" s="25">
        <v>163.4499969482422</v>
      </c>
      <c r="L100" s="21">
        <v>6</v>
      </c>
      <c r="M100" s="25">
        <f>K100+L100</f>
        <v>169.4499969482422</v>
      </c>
      <c r="N100" s="25">
        <f>MIN(M100,J100)</f>
        <v>150.94000244140625</v>
      </c>
    </row>
    <row r="101" spans="1:14" ht="15">
      <c r="A101" s="22">
        <v>12</v>
      </c>
      <c r="B101" s="23" t="s">
        <v>203</v>
      </c>
      <c r="C101" s="23">
        <v>1978</v>
      </c>
      <c r="D101" s="23">
        <v>1</v>
      </c>
      <c r="E101" s="24" t="s">
        <v>22</v>
      </c>
      <c r="F101" s="24" t="s">
        <v>38</v>
      </c>
      <c r="G101" s="24" t="s">
        <v>204</v>
      </c>
      <c r="H101" s="25">
        <v>164.1300048828125</v>
      </c>
      <c r="I101" s="21">
        <v>0</v>
      </c>
      <c r="J101" s="25">
        <f>H101+I101</f>
        <v>164.1300048828125</v>
      </c>
      <c r="K101" s="25">
        <v>156.94000244140625</v>
      </c>
      <c r="L101" s="21">
        <v>0</v>
      </c>
      <c r="M101" s="25">
        <f>K101+L101</f>
        <v>156.94000244140625</v>
      </c>
      <c r="N101" s="25">
        <f>MIN(M101,J101)</f>
        <v>156.94000244140625</v>
      </c>
    </row>
    <row r="102" spans="1:14" ht="15">
      <c r="A102" s="22">
        <v>13</v>
      </c>
      <c r="B102" s="23" t="s">
        <v>205</v>
      </c>
      <c r="C102" s="23">
        <v>1985</v>
      </c>
      <c r="D102" s="23">
        <v>1</v>
      </c>
      <c r="E102" s="24" t="s">
        <v>22</v>
      </c>
      <c r="F102" s="24" t="s">
        <v>42</v>
      </c>
      <c r="G102" s="24" t="s">
        <v>206</v>
      </c>
      <c r="H102" s="25">
        <v>153.05999755859375</v>
      </c>
      <c r="I102" s="21">
        <v>4</v>
      </c>
      <c r="J102" s="25">
        <f>H102+I102</f>
        <v>157.05999755859375</v>
      </c>
      <c r="K102" s="21"/>
      <c r="L102" s="21"/>
      <c r="M102" s="22" t="s">
        <v>25</v>
      </c>
      <c r="N102" s="25">
        <f>MIN(M102,J102)</f>
        <v>157.05999755859375</v>
      </c>
    </row>
    <row r="103" spans="1:14" ht="15">
      <c r="A103" s="22">
        <v>14</v>
      </c>
      <c r="B103" s="23" t="s">
        <v>207</v>
      </c>
      <c r="C103" s="23">
        <v>1997</v>
      </c>
      <c r="D103" s="23" t="s">
        <v>87</v>
      </c>
      <c r="E103" s="24" t="s">
        <v>22</v>
      </c>
      <c r="F103" s="24" t="s">
        <v>145</v>
      </c>
      <c r="G103" s="24" t="s">
        <v>208</v>
      </c>
      <c r="H103" s="25">
        <v>158.58999633789062</v>
      </c>
      <c r="I103" s="21">
        <v>0</v>
      </c>
      <c r="J103" s="25">
        <f>H103+I103</f>
        <v>158.58999633789062</v>
      </c>
      <c r="K103" s="25">
        <v>161.63999938964844</v>
      </c>
      <c r="L103" s="21">
        <v>2</v>
      </c>
      <c r="M103" s="25">
        <f>K103+L103</f>
        <v>163.63999938964844</v>
      </c>
      <c r="N103" s="25">
        <f>MIN(M103,J103)</f>
        <v>158.58999633789062</v>
      </c>
    </row>
    <row r="104" spans="1:14" ht="30">
      <c r="A104" s="22">
        <v>15</v>
      </c>
      <c r="B104" s="23" t="s">
        <v>209</v>
      </c>
      <c r="C104" s="23">
        <v>1997</v>
      </c>
      <c r="D104" s="23">
        <v>1</v>
      </c>
      <c r="E104" s="24" t="s">
        <v>22</v>
      </c>
      <c r="F104" s="24" t="s">
        <v>53</v>
      </c>
      <c r="G104" s="24" t="s">
        <v>62</v>
      </c>
      <c r="H104" s="25">
        <v>159.0500030517578</v>
      </c>
      <c r="I104" s="21">
        <v>4</v>
      </c>
      <c r="J104" s="25">
        <f>H104+I104</f>
        <v>163.0500030517578</v>
      </c>
      <c r="K104" s="25">
        <v>162.5</v>
      </c>
      <c r="L104" s="21">
        <v>2</v>
      </c>
      <c r="M104" s="25">
        <f>K104+L104</f>
        <v>164.5</v>
      </c>
      <c r="N104" s="25">
        <f>MIN(M104,J104)</f>
        <v>163.0500030517578</v>
      </c>
    </row>
    <row r="105" spans="1:14" ht="30">
      <c r="A105" s="22">
        <v>16</v>
      </c>
      <c r="B105" s="23" t="s">
        <v>210</v>
      </c>
      <c r="C105" s="23">
        <v>1981</v>
      </c>
      <c r="D105" s="23" t="s">
        <v>87</v>
      </c>
      <c r="E105" s="24" t="s">
        <v>22</v>
      </c>
      <c r="F105" s="24" t="s">
        <v>36</v>
      </c>
      <c r="G105" s="24" t="s">
        <v>70</v>
      </c>
      <c r="H105" s="25">
        <v>170.97999572753906</v>
      </c>
      <c r="I105" s="21">
        <v>2</v>
      </c>
      <c r="J105" s="25">
        <f>H105+I105</f>
        <v>172.97999572753906</v>
      </c>
      <c r="K105" s="25">
        <v>165.02999877929688</v>
      </c>
      <c r="L105" s="21">
        <v>4</v>
      </c>
      <c r="M105" s="25">
        <f>K105+L105</f>
        <v>169.02999877929688</v>
      </c>
      <c r="N105" s="25">
        <f>MIN(M105,J105)</f>
        <v>169.02999877929688</v>
      </c>
    </row>
    <row r="106" spans="1:14" ht="30">
      <c r="A106" s="22">
        <v>17</v>
      </c>
      <c r="B106" s="23" t="s">
        <v>211</v>
      </c>
      <c r="C106" s="23">
        <v>1997</v>
      </c>
      <c r="D106" s="23">
        <v>3</v>
      </c>
      <c r="E106" s="24" t="s">
        <v>22</v>
      </c>
      <c r="F106" s="24" t="s">
        <v>99</v>
      </c>
      <c r="G106" s="24" t="s">
        <v>100</v>
      </c>
      <c r="H106" s="25">
        <v>177.8000030517578</v>
      </c>
      <c r="I106" s="21">
        <v>0</v>
      </c>
      <c r="J106" s="25">
        <f>H106+I106</f>
        <v>177.8000030517578</v>
      </c>
      <c r="K106" s="25">
        <v>168.97999572753906</v>
      </c>
      <c r="L106" s="21">
        <v>2</v>
      </c>
      <c r="M106" s="25">
        <f>K106+L106</f>
        <v>170.97999572753906</v>
      </c>
      <c r="N106" s="25">
        <f>MIN(M106,J106)</f>
        <v>170.97999572753906</v>
      </c>
    </row>
    <row r="107" spans="1:14" ht="30">
      <c r="A107" s="22">
        <v>18</v>
      </c>
      <c r="B107" s="23" t="s">
        <v>212</v>
      </c>
      <c r="C107" s="23">
        <v>1995</v>
      </c>
      <c r="D107" s="23">
        <v>2</v>
      </c>
      <c r="E107" s="24" t="s">
        <v>22</v>
      </c>
      <c r="F107" s="24" t="s">
        <v>195</v>
      </c>
      <c r="G107" s="24" t="s">
        <v>100</v>
      </c>
      <c r="H107" s="25">
        <v>167.27000427246094</v>
      </c>
      <c r="I107" s="21">
        <v>54</v>
      </c>
      <c r="J107" s="25">
        <f>H107+I107</f>
        <v>221.27000427246094</v>
      </c>
      <c r="K107" s="25">
        <v>169.0500030517578</v>
      </c>
      <c r="L107" s="21">
        <v>2</v>
      </c>
      <c r="M107" s="25">
        <f>K107+L107</f>
        <v>171.0500030517578</v>
      </c>
      <c r="N107" s="25">
        <f>MIN(M107,J107)</f>
        <v>171.0500030517578</v>
      </c>
    </row>
    <row r="108" spans="1:14" ht="30">
      <c r="A108" s="22">
        <v>19</v>
      </c>
      <c r="B108" s="23" t="s">
        <v>213</v>
      </c>
      <c r="C108" s="23">
        <v>1997</v>
      </c>
      <c r="D108" s="23">
        <v>2</v>
      </c>
      <c r="E108" s="24" t="s">
        <v>22</v>
      </c>
      <c r="F108" s="24" t="s">
        <v>53</v>
      </c>
      <c r="G108" s="24" t="s">
        <v>62</v>
      </c>
      <c r="H108" s="25">
        <v>170.1199951171875</v>
      </c>
      <c r="I108" s="21">
        <v>2</v>
      </c>
      <c r="J108" s="25">
        <f>H108+I108</f>
        <v>172.1199951171875</v>
      </c>
      <c r="K108" s="25">
        <v>175.0500030517578</v>
      </c>
      <c r="L108" s="21">
        <v>0</v>
      </c>
      <c r="M108" s="25">
        <f>K108+L108</f>
        <v>175.0500030517578</v>
      </c>
      <c r="N108" s="25">
        <f>MIN(M108,J108)</f>
        <v>172.1199951171875</v>
      </c>
    </row>
    <row r="109" spans="1:14" ht="15">
      <c r="A109" s="22">
        <v>20</v>
      </c>
      <c r="B109" s="23" t="s">
        <v>214</v>
      </c>
      <c r="C109" s="23">
        <v>1951</v>
      </c>
      <c r="D109" s="23" t="s">
        <v>27</v>
      </c>
      <c r="E109" s="24" t="s">
        <v>22</v>
      </c>
      <c r="F109" s="24" t="s">
        <v>215</v>
      </c>
      <c r="G109" s="24"/>
      <c r="H109" s="25">
        <v>180.07000732421875</v>
      </c>
      <c r="I109" s="21">
        <v>0</v>
      </c>
      <c r="J109" s="25">
        <f>H109+I109</f>
        <v>180.07000732421875</v>
      </c>
      <c r="K109" s="25">
        <v>181.83999633789062</v>
      </c>
      <c r="L109" s="21">
        <v>2</v>
      </c>
      <c r="M109" s="25">
        <f>K109+L109</f>
        <v>183.83999633789062</v>
      </c>
      <c r="N109" s="25">
        <f>MIN(M109,J109)</f>
        <v>180.07000732421875</v>
      </c>
    </row>
    <row r="110" spans="1:14" ht="30">
      <c r="A110" s="22">
        <v>21</v>
      </c>
      <c r="B110" s="23" t="s">
        <v>216</v>
      </c>
      <c r="C110" s="23">
        <v>1997</v>
      </c>
      <c r="D110" s="23" t="s">
        <v>120</v>
      </c>
      <c r="E110" s="24" t="s">
        <v>22</v>
      </c>
      <c r="F110" s="24" t="s">
        <v>188</v>
      </c>
      <c r="G110" s="24" t="s">
        <v>100</v>
      </c>
      <c r="H110" s="25">
        <v>243.33999633789062</v>
      </c>
      <c r="I110" s="21">
        <v>56</v>
      </c>
      <c r="J110" s="25">
        <f>H110+I110</f>
        <v>299.3399963378906</v>
      </c>
      <c r="K110" s="25">
        <v>226.38999938964844</v>
      </c>
      <c r="L110" s="21">
        <v>6</v>
      </c>
      <c r="M110" s="25">
        <f>K110+L110</f>
        <v>232.38999938964844</v>
      </c>
      <c r="N110" s="25">
        <f>MIN(M110,J110)</f>
        <v>232.38999938964844</v>
      </c>
    </row>
    <row r="111" spans="1:14" ht="30">
      <c r="A111" s="22">
        <v>22</v>
      </c>
      <c r="B111" s="23" t="s">
        <v>217</v>
      </c>
      <c r="C111" s="23">
        <v>2000</v>
      </c>
      <c r="D111" s="23" t="s">
        <v>120</v>
      </c>
      <c r="E111" s="24" t="s">
        <v>22</v>
      </c>
      <c r="F111" s="24" t="s">
        <v>99</v>
      </c>
      <c r="G111" s="24" t="s">
        <v>100</v>
      </c>
      <c r="H111" s="25">
        <v>220.3000030517578</v>
      </c>
      <c r="I111" s="21">
        <v>256</v>
      </c>
      <c r="J111" s="25">
        <f>H111+I111</f>
        <v>476.3000030517578</v>
      </c>
      <c r="K111" s="25">
        <v>238.08999633789062</v>
      </c>
      <c r="L111" s="21">
        <v>152</v>
      </c>
      <c r="M111" s="25">
        <f>K111+L111</f>
        <v>390.0899963378906</v>
      </c>
      <c r="N111" s="25">
        <f>MIN(M111,J111)</f>
        <v>390.0899963378906</v>
      </c>
    </row>
    <row r="112" spans="1:14" ht="30">
      <c r="A112" s="22">
        <v>23</v>
      </c>
      <c r="B112" s="23" t="s">
        <v>218</v>
      </c>
      <c r="C112" s="23">
        <v>1997</v>
      </c>
      <c r="D112" s="23">
        <v>3</v>
      </c>
      <c r="E112" s="24" t="s">
        <v>41</v>
      </c>
      <c r="F112" s="24" t="s">
        <v>219</v>
      </c>
      <c r="G112" s="24" t="s">
        <v>220</v>
      </c>
      <c r="H112" s="25">
        <v>215.4199981689453</v>
      </c>
      <c r="I112" s="21">
        <v>264</v>
      </c>
      <c r="J112" s="25">
        <f>H112+I112</f>
        <v>479.4199981689453</v>
      </c>
      <c r="K112" s="25">
        <v>129.4600067138672</v>
      </c>
      <c r="L112" s="21">
        <v>406</v>
      </c>
      <c r="M112" s="25">
        <f>K112+L112</f>
        <v>535.4600067138672</v>
      </c>
      <c r="N112" s="25">
        <f>MIN(M112,J112)</f>
        <v>479.4199981689453</v>
      </c>
    </row>
    <row r="113" spans="1:14" ht="30">
      <c r="A113" s="22">
        <v>24</v>
      </c>
      <c r="B113" s="23" t="s">
        <v>221</v>
      </c>
      <c r="C113" s="23">
        <v>2001</v>
      </c>
      <c r="D113" s="23">
        <v>3</v>
      </c>
      <c r="E113" s="24" t="s">
        <v>41</v>
      </c>
      <c r="F113" s="24" t="s">
        <v>219</v>
      </c>
      <c r="G113" s="24" t="s">
        <v>220</v>
      </c>
      <c r="H113" s="21"/>
      <c r="I113" s="21"/>
      <c r="J113" s="22" t="s">
        <v>129</v>
      </c>
      <c r="K113" s="25">
        <v>76.83999633789062</v>
      </c>
      <c r="L113" s="21">
        <v>702</v>
      </c>
      <c r="M113" s="25">
        <f>K113+L113</f>
        <v>778.8399963378906</v>
      </c>
      <c r="N113" s="25">
        <f>MIN(M113,J113)</f>
        <v>778.8399963378906</v>
      </c>
    </row>
    <row r="114" spans="1:14" ht="30">
      <c r="A114" s="22">
        <v>25</v>
      </c>
      <c r="B114" s="23" t="s">
        <v>222</v>
      </c>
      <c r="C114" s="23">
        <v>1967</v>
      </c>
      <c r="D114" s="23">
        <v>3</v>
      </c>
      <c r="E114" s="24" t="s">
        <v>41</v>
      </c>
      <c r="F114" s="24" t="s">
        <v>219</v>
      </c>
      <c r="G114" s="24" t="s">
        <v>220</v>
      </c>
      <c r="H114" s="21"/>
      <c r="I114" s="21"/>
      <c r="J114" s="22" t="s">
        <v>129</v>
      </c>
      <c r="K114" s="25">
        <v>156.08999633789062</v>
      </c>
      <c r="L114" s="21">
        <v>652</v>
      </c>
      <c r="M114" s="25">
        <f>K114+L114</f>
        <v>808.0899963378906</v>
      </c>
      <c r="N114" s="25">
        <f>MIN(M114,J114)</f>
        <v>808.0899963378906</v>
      </c>
    </row>
    <row r="115" spans="1:14" ht="30">
      <c r="A115" s="22">
        <v>26</v>
      </c>
      <c r="B115" s="23" t="s">
        <v>223</v>
      </c>
      <c r="C115" s="23">
        <v>1997</v>
      </c>
      <c r="D115" s="23">
        <v>3</v>
      </c>
      <c r="E115" s="24" t="s">
        <v>41</v>
      </c>
      <c r="F115" s="24" t="s">
        <v>219</v>
      </c>
      <c r="G115" s="24" t="s">
        <v>220</v>
      </c>
      <c r="H115" s="21"/>
      <c r="I115" s="21"/>
      <c r="J115" s="22" t="s">
        <v>129</v>
      </c>
      <c r="K115" s="21"/>
      <c r="L115" s="21"/>
      <c r="M115" s="22" t="s">
        <v>224</v>
      </c>
      <c r="N115" s="21"/>
    </row>
    <row r="116" spans="1:14" ht="30">
      <c r="A116" s="22"/>
      <c r="B116" s="23" t="s">
        <v>225</v>
      </c>
      <c r="C116" s="23">
        <v>2001</v>
      </c>
      <c r="D116" s="23" t="s">
        <v>117</v>
      </c>
      <c r="E116" s="24" t="s">
        <v>22</v>
      </c>
      <c r="F116" s="24" t="s">
        <v>53</v>
      </c>
      <c r="G116" s="24" t="s">
        <v>226</v>
      </c>
      <c r="H116" s="21"/>
      <c r="I116" s="21"/>
      <c r="J116" s="22" t="s">
        <v>25</v>
      </c>
      <c r="K116" s="21"/>
      <c r="L116" s="21"/>
      <c r="M116" s="22" t="s">
        <v>25</v>
      </c>
      <c r="N116" s="21"/>
    </row>
    <row r="117" spans="1:14" ht="15">
      <c r="A117" s="22"/>
      <c r="B117" s="23" t="s">
        <v>227</v>
      </c>
      <c r="C117" s="23">
        <v>1985</v>
      </c>
      <c r="D117" s="23">
        <v>3</v>
      </c>
      <c r="E117" s="24" t="s">
        <v>22</v>
      </c>
      <c r="F117" s="24" t="s">
        <v>38</v>
      </c>
      <c r="G117" s="24" t="s">
        <v>228</v>
      </c>
      <c r="H117" s="21"/>
      <c r="I117" s="21"/>
      <c r="J117" s="22" t="s">
        <v>25</v>
      </c>
      <c r="K117" s="21"/>
      <c r="L117" s="21"/>
      <c r="M117" s="22" t="s">
        <v>25</v>
      </c>
      <c r="N117" s="21"/>
    </row>
    <row r="118" spans="1:14" ht="30">
      <c r="A118" s="22"/>
      <c r="B118" s="23" t="s">
        <v>229</v>
      </c>
      <c r="C118" s="23">
        <v>1977</v>
      </c>
      <c r="D118" s="23">
        <v>1</v>
      </c>
      <c r="E118" s="24" t="s">
        <v>22</v>
      </c>
      <c r="F118" s="24" t="s">
        <v>56</v>
      </c>
      <c r="G118" s="24" t="s">
        <v>230</v>
      </c>
      <c r="H118" s="21"/>
      <c r="I118" s="21"/>
      <c r="J118" s="22" t="s">
        <v>25</v>
      </c>
      <c r="K118" s="21"/>
      <c r="L118" s="21"/>
      <c r="M118" s="22" t="s">
        <v>25</v>
      </c>
      <c r="N118" s="21"/>
    </row>
    <row r="119" spans="1:14" ht="30">
      <c r="A119" s="22"/>
      <c r="B119" s="23" t="s">
        <v>231</v>
      </c>
      <c r="C119" s="23">
        <v>2001</v>
      </c>
      <c r="D119" s="23" t="s">
        <v>87</v>
      </c>
      <c r="E119" s="24" t="s">
        <v>22</v>
      </c>
      <c r="F119" s="24" t="s">
        <v>53</v>
      </c>
      <c r="G119" s="24" t="s">
        <v>62</v>
      </c>
      <c r="H119" s="21"/>
      <c r="I119" s="21"/>
      <c r="J119" s="22" t="s">
        <v>25</v>
      </c>
      <c r="K119" s="21"/>
      <c r="L119" s="21"/>
      <c r="M119" s="22" t="s">
        <v>25</v>
      </c>
      <c r="N119" s="21"/>
    </row>
    <row r="121" spans="1:8" ht="18.75">
      <c r="A121" s="4" t="s">
        <v>232</v>
      </c>
      <c r="B121" s="4"/>
      <c r="C121" s="4"/>
      <c r="D121" s="4"/>
      <c r="E121" s="4"/>
      <c r="F121" s="4"/>
      <c r="G121" s="4"/>
      <c r="H121" s="4"/>
    </row>
    <row r="122" spans="1:14" ht="15">
      <c r="A122" s="9" t="s">
        <v>6</v>
      </c>
      <c r="B122" s="9" t="s">
        <v>7</v>
      </c>
      <c r="C122" s="9" t="s">
        <v>8</v>
      </c>
      <c r="D122" s="9" t="s">
        <v>9</v>
      </c>
      <c r="E122" s="9" t="s">
        <v>10</v>
      </c>
      <c r="F122" s="9" t="s">
        <v>11</v>
      </c>
      <c r="G122" s="9" t="s">
        <v>12</v>
      </c>
      <c r="H122" s="12" t="s">
        <v>14</v>
      </c>
      <c r="I122" s="13"/>
      <c r="J122" s="14"/>
      <c r="K122" s="12" t="s">
        <v>18</v>
      </c>
      <c r="L122" s="13"/>
      <c r="M122" s="14"/>
      <c r="N122" s="9" t="s">
        <v>19</v>
      </c>
    </row>
    <row r="123" spans="1:14" ht="15">
      <c r="A123" s="11"/>
      <c r="B123" s="11"/>
      <c r="C123" s="11"/>
      <c r="D123" s="11"/>
      <c r="E123" s="11"/>
      <c r="F123" s="11"/>
      <c r="G123" s="11"/>
      <c r="H123" s="15" t="s">
        <v>15</v>
      </c>
      <c r="I123" s="15" t="s">
        <v>16</v>
      </c>
      <c r="J123" s="15" t="s">
        <v>17</v>
      </c>
      <c r="K123" s="15" t="s">
        <v>15</v>
      </c>
      <c r="L123" s="15" t="s">
        <v>16</v>
      </c>
      <c r="M123" s="15" t="s">
        <v>17</v>
      </c>
      <c r="N123" s="11"/>
    </row>
    <row r="124" spans="1:14" ht="30">
      <c r="A124" s="17">
        <v>1</v>
      </c>
      <c r="B124" s="18" t="s">
        <v>233</v>
      </c>
      <c r="C124" s="18">
        <v>1993</v>
      </c>
      <c r="D124" s="18" t="s">
        <v>27</v>
      </c>
      <c r="E124" s="19" t="s">
        <v>22</v>
      </c>
      <c r="F124" s="19" t="s">
        <v>23</v>
      </c>
      <c r="G124" s="19" t="s">
        <v>234</v>
      </c>
      <c r="H124" s="20">
        <v>108.66000366210938</v>
      </c>
      <c r="I124" s="16">
        <v>0</v>
      </c>
      <c r="J124" s="20">
        <f>H124+I124</f>
        <v>108.66000366210938</v>
      </c>
      <c r="K124" s="20">
        <v>105.63999938964844</v>
      </c>
      <c r="L124" s="16">
        <v>0</v>
      </c>
      <c r="M124" s="20">
        <f>K124+L124</f>
        <v>105.63999938964844</v>
      </c>
      <c r="N124" s="20">
        <f>MIN(M124,J124)</f>
        <v>105.63999938964844</v>
      </c>
    </row>
    <row r="125" spans="1:14" ht="30">
      <c r="A125" s="22">
        <v>2</v>
      </c>
      <c r="B125" s="23" t="s">
        <v>235</v>
      </c>
      <c r="C125" s="23">
        <v>1989</v>
      </c>
      <c r="D125" s="23" t="s">
        <v>21</v>
      </c>
      <c r="E125" s="24" t="s">
        <v>22</v>
      </c>
      <c r="F125" s="24" t="s">
        <v>23</v>
      </c>
      <c r="G125" s="24" t="s">
        <v>236</v>
      </c>
      <c r="H125" s="25">
        <v>111.19000244140625</v>
      </c>
      <c r="I125" s="21">
        <v>0</v>
      </c>
      <c r="J125" s="25">
        <f>H125+I125</f>
        <v>111.19000244140625</v>
      </c>
      <c r="K125" s="25">
        <v>109.8499984741211</v>
      </c>
      <c r="L125" s="21">
        <v>4</v>
      </c>
      <c r="M125" s="25">
        <f>K125+L125</f>
        <v>113.8499984741211</v>
      </c>
      <c r="N125" s="25">
        <f>MIN(M125,J125)</f>
        <v>111.19000244140625</v>
      </c>
    </row>
    <row r="126" spans="1:14" ht="30">
      <c r="A126" s="22">
        <v>3</v>
      </c>
      <c r="B126" s="23" t="s">
        <v>237</v>
      </c>
      <c r="C126" s="23">
        <v>1995</v>
      </c>
      <c r="D126" s="23" t="s">
        <v>27</v>
      </c>
      <c r="E126" s="24" t="s">
        <v>22</v>
      </c>
      <c r="F126" s="24" t="s">
        <v>145</v>
      </c>
      <c r="G126" s="24" t="s">
        <v>146</v>
      </c>
      <c r="H126" s="25">
        <v>114.19999694824219</v>
      </c>
      <c r="I126" s="21">
        <v>0</v>
      </c>
      <c r="J126" s="25">
        <f>H126+I126</f>
        <v>114.19999694824219</v>
      </c>
      <c r="K126" s="25">
        <v>111.94000244140625</v>
      </c>
      <c r="L126" s="21">
        <v>0</v>
      </c>
      <c r="M126" s="25">
        <f>K126+L126</f>
        <v>111.94000244140625</v>
      </c>
      <c r="N126" s="25">
        <f>MIN(M126,J126)</f>
        <v>111.94000244140625</v>
      </c>
    </row>
    <row r="127" spans="1:14" ht="60">
      <c r="A127" s="22">
        <v>4</v>
      </c>
      <c r="B127" s="23" t="s">
        <v>57</v>
      </c>
      <c r="C127" s="23">
        <v>1994</v>
      </c>
      <c r="D127" s="23" t="s">
        <v>27</v>
      </c>
      <c r="E127" s="24" t="s">
        <v>58</v>
      </c>
      <c r="F127" s="24" t="s">
        <v>59</v>
      </c>
      <c r="G127" s="24" t="s">
        <v>60</v>
      </c>
      <c r="H127" s="25">
        <v>113.97000122070312</v>
      </c>
      <c r="I127" s="21">
        <v>0</v>
      </c>
      <c r="J127" s="25">
        <f>H127+I127</f>
        <v>113.97000122070312</v>
      </c>
      <c r="K127" s="25">
        <v>113.41999816894531</v>
      </c>
      <c r="L127" s="21">
        <v>0</v>
      </c>
      <c r="M127" s="25">
        <f>K127+L127</f>
        <v>113.41999816894531</v>
      </c>
      <c r="N127" s="25">
        <f>MIN(M127,J127)</f>
        <v>113.41999816894531</v>
      </c>
    </row>
    <row r="128" spans="1:14" ht="30">
      <c r="A128" s="22">
        <v>5</v>
      </c>
      <c r="B128" s="23" t="s">
        <v>238</v>
      </c>
      <c r="C128" s="23">
        <v>1984</v>
      </c>
      <c r="D128" s="23" t="s">
        <v>21</v>
      </c>
      <c r="E128" s="24" t="s">
        <v>22</v>
      </c>
      <c r="F128" s="24" t="s">
        <v>23</v>
      </c>
      <c r="G128" s="24" t="s">
        <v>24</v>
      </c>
      <c r="H128" s="21"/>
      <c r="I128" s="21"/>
      <c r="J128" s="22" t="s">
        <v>25</v>
      </c>
      <c r="K128" s="25">
        <v>113.16999816894531</v>
      </c>
      <c r="L128" s="21">
        <v>2</v>
      </c>
      <c r="M128" s="25">
        <f>K128+L128</f>
        <v>115.16999816894531</v>
      </c>
      <c r="N128" s="25">
        <f>MIN(M128,J128)</f>
        <v>115.16999816894531</v>
      </c>
    </row>
    <row r="129" spans="1:14" ht="30">
      <c r="A129" s="22">
        <v>6</v>
      </c>
      <c r="B129" s="23" t="s">
        <v>239</v>
      </c>
      <c r="C129" s="23">
        <v>1987</v>
      </c>
      <c r="D129" s="23" t="s">
        <v>21</v>
      </c>
      <c r="E129" s="24" t="s">
        <v>22</v>
      </c>
      <c r="F129" s="24" t="s">
        <v>23</v>
      </c>
      <c r="G129" s="24" t="s">
        <v>24</v>
      </c>
      <c r="H129" s="25">
        <v>114.08999633789062</v>
      </c>
      <c r="I129" s="21">
        <v>2</v>
      </c>
      <c r="J129" s="25">
        <f>H129+I129</f>
        <v>116.08999633789062</v>
      </c>
      <c r="K129" s="21"/>
      <c r="L129" s="21"/>
      <c r="M129" s="22" t="s">
        <v>25</v>
      </c>
      <c r="N129" s="25">
        <f>MIN(M129,J129)</f>
        <v>116.08999633789062</v>
      </c>
    </row>
    <row r="130" spans="1:14" ht="15">
      <c r="A130" s="22">
        <v>7</v>
      </c>
      <c r="B130" s="23" t="s">
        <v>240</v>
      </c>
      <c r="C130" s="23">
        <v>1995</v>
      </c>
      <c r="D130" s="23" t="s">
        <v>27</v>
      </c>
      <c r="E130" s="24" t="s">
        <v>22</v>
      </c>
      <c r="F130" s="24" t="s">
        <v>145</v>
      </c>
      <c r="G130" s="24" t="s">
        <v>90</v>
      </c>
      <c r="H130" s="25">
        <v>121.13999938964844</v>
      </c>
      <c r="I130" s="21">
        <v>0</v>
      </c>
      <c r="J130" s="25">
        <f>H130+I130</f>
        <v>121.13999938964844</v>
      </c>
      <c r="K130" s="25">
        <v>116.98999786376953</v>
      </c>
      <c r="L130" s="21">
        <v>0</v>
      </c>
      <c r="M130" s="25">
        <f>K130+L130</f>
        <v>116.98999786376953</v>
      </c>
      <c r="N130" s="25">
        <f>MIN(M130,J130)</f>
        <v>116.98999786376953</v>
      </c>
    </row>
    <row r="131" spans="1:14" ht="15">
      <c r="A131" s="22">
        <v>8</v>
      </c>
      <c r="B131" s="23" t="s">
        <v>241</v>
      </c>
      <c r="C131" s="23">
        <v>1995</v>
      </c>
      <c r="D131" s="23" t="s">
        <v>27</v>
      </c>
      <c r="E131" s="24" t="s">
        <v>22</v>
      </c>
      <c r="F131" s="24" t="s">
        <v>145</v>
      </c>
      <c r="G131" s="24" t="s">
        <v>90</v>
      </c>
      <c r="H131" s="25">
        <v>119.86000061035156</v>
      </c>
      <c r="I131" s="21">
        <v>0</v>
      </c>
      <c r="J131" s="25">
        <f>H131+I131</f>
        <v>119.86000061035156</v>
      </c>
      <c r="K131" s="25">
        <v>116.91000366210938</v>
      </c>
      <c r="L131" s="21">
        <v>2</v>
      </c>
      <c r="M131" s="25">
        <f>K131+L131</f>
        <v>118.91000366210938</v>
      </c>
      <c r="N131" s="25">
        <f>MIN(M131,J131)</f>
        <v>118.91000366210938</v>
      </c>
    </row>
    <row r="132" spans="1:14" ht="60">
      <c r="A132" s="22">
        <v>9</v>
      </c>
      <c r="B132" s="23" t="s">
        <v>242</v>
      </c>
      <c r="C132" s="23">
        <v>1995</v>
      </c>
      <c r="D132" s="23" t="s">
        <v>27</v>
      </c>
      <c r="E132" s="24" t="s">
        <v>150</v>
      </c>
      <c r="F132" s="24" t="s">
        <v>151</v>
      </c>
      <c r="G132" s="24" t="s">
        <v>243</v>
      </c>
      <c r="H132" s="25">
        <v>120.55000305175781</v>
      </c>
      <c r="I132" s="21">
        <v>0</v>
      </c>
      <c r="J132" s="25">
        <f>H132+I132</f>
        <v>120.55000305175781</v>
      </c>
      <c r="K132" s="25">
        <v>119.69000244140625</v>
      </c>
      <c r="L132" s="21">
        <v>0</v>
      </c>
      <c r="M132" s="25">
        <f>K132+L132</f>
        <v>119.69000244140625</v>
      </c>
      <c r="N132" s="25">
        <f>MIN(M132,J132)</f>
        <v>119.69000244140625</v>
      </c>
    </row>
    <row r="133" spans="1:14" ht="15">
      <c r="A133" s="22">
        <v>10</v>
      </c>
      <c r="B133" s="23" t="s">
        <v>244</v>
      </c>
      <c r="C133" s="23">
        <v>1994</v>
      </c>
      <c r="D133" s="23" t="s">
        <v>27</v>
      </c>
      <c r="E133" s="24" t="s">
        <v>22</v>
      </c>
      <c r="F133" s="24" t="s">
        <v>145</v>
      </c>
      <c r="G133" s="24" t="s">
        <v>113</v>
      </c>
      <c r="H133" s="25">
        <v>120.56999969482422</v>
      </c>
      <c r="I133" s="21">
        <v>0</v>
      </c>
      <c r="J133" s="25">
        <f>H133+I133</f>
        <v>120.56999969482422</v>
      </c>
      <c r="K133" s="25">
        <v>122.86000061035156</v>
      </c>
      <c r="L133" s="21">
        <v>0</v>
      </c>
      <c r="M133" s="25">
        <f>K133+L133</f>
        <v>122.86000061035156</v>
      </c>
      <c r="N133" s="25">
        <f>MIN(M133,J133)</f>
        <v>120.56999969482422</v>
      </c>
    </row>
    <row r="134" spans="1:14" ht="60">
      <c r="A134" s="22">
        <v>11</v>
      </c>
      <c r="B134" s="23" t="s">
        <v>245</v>
      </c>
      <c r="C134" s="23">
        <v>1994</v>
      </c>
      <c r="D134" s="23" t="s">
        <v>27</v>
      </c>
      <c r="E134" s="24" t="s">
        <v>58</v>
      </c>
      <c r="F134" s="24" t="s">
        <v>158</v>
      </c>
      <c r="G134" s="24" t="s">
        <v>246</v>
      </c>
      <c r="H134" s="25">
        <v>124.51000213623047</v>
      </c>
      <c r="I134" s="21">
        <v>2</v>
      </c>
      <c r="J134" s="25">
        <f>H134+I134</f>
        <v>126.51000213623047</v>
      </c>
      <c r="K134" s="25">
        <v>121.54000091552734</v>
      </c>
      <c r="L134" s="21">
        <v>0</v>
      </c>
      <c r="M134" s="25">
        <f>K134+L134</f>
        <v>121.54000091552734</v>
      </c>
      <c r="N134" s="25">
        <f>MIN(M134,J134)</f>
        <v>121.54000091552734</v>
      </c>
    </row>
    <row r="135" spans="1:14" ht="30">
      <c r="A135" s="22">
        <v>12</v>
      </c>
      <c r="B135" s="23" t="s">
        <v>247</v>
      </c>
      <c r="C135" s="23">
        <v>1976</v>
      </c>
      <c r="D135" s="23" t="s">
        <v>21</v>
      </c>
      <c r="E135" s="24" t="s">
        <v>22</v>
      </c>
      <c r="F135" s="24" t="s">
        <v>23</v>
      </c>
      <c r="G135" s="24" t="s">
        <v>113</v>
      </c>
      <c r="H135" s="25">
        <v>122.4800033569336</v>
      </c>
      <c r="I135" s="21">
        <v>0</v>
      </c>
      <c r="J135" s="25">
        <f>H135+I135</f>
        <v>122.4800033569336</v>
      </c>
      <c r="K135" s="21"/>
      <c r="L135" s="21"/>
      <c r="M135" s="22" t="s">
        <v>25</v>
      </c>
      <c r="N135" s="25">
        <f>MIN(M135,J135)</f>
        <v>122.4800033569336</v>
      </c>
    </row>
    <row r="136" spans="1:14" ht="60">
      <c r="A136" s="22">
        <v>13</v>
      </c>
      <c r="B136" s="23" t="s">
        <v>31</v>
      </c>
      <c r="C136" s="23">
        <v>1995</v>
      </c>
      <c r="D136" s="23" t="s">
        <v>27</v>
      </c>
      <c r="E136" s="24" t="s">
        <v>32</v>
      </c>
      <c r="F136" s="24" t="s">
        <v>248</v>
      </c>
      <c r="G136" s="24" t="s">
        <v>34</v>
      </c>
      <c r="H136" s="25">
        <v>124.69999694824219</v>
      </c>
      <c r="I136" s="21">
        <v>0</v>
      </c>
      <c r="J136" s="25">
        <f>H136+I136</f>
        <v>124.69999694824219</v>
      </c>
      <c r="K136" s="25">
        <v>123.22000122070312</v>
      </c>
      <c r="L136" s="21">
        <v>0</v>
      </c>
      <c r="M136" s="25">
        <f>K136+L136</f>
        <v>123.22000122070312</v>
      </c>
      <c r="N136" s="25">
        <f>MIN(M136,J136)</f>
        <v>123.22000122070312</v>
      </c>
    </row>
    <row r="137" spans="1:14" ht="60">
      <c r="A137" s="22">
        <v>14</v>
      </c>
      <c r="B137" s="23" t="s">
        <v>249</v>
      </c>
      <c r="C137" s="23">
        <v>1995</v>
      </c>
      <c r="D137" s="23" t="s">
        <v>27</v>
      </c>
      <c r="E137" s="24" t="s">
        <v>150</v>
      </c>
      <c r="F137" s="24" t="s">
        <v>151</v>
      </c>
      <c r="G137" s="24" t="s">
        <v>243</v>
      </c>
      <c r="H137" s="25">
        <v>123.68000030517578</v>
      </c>
      <c r="I137" s="21">
        <v>0</v>
      </c>
      <c r="J137" s="25">
        <f>H137+I137</f>
        <v>123.68000030517578</v>
      </c>
      <c r="K137" s="25">
        <v>123.2699966430664</v>
      </c>
      <c r="L137" s="21">
        <v>0</v>
      </c>
      <c r="M137" s="25">
        <f>K137+L137</f>
        <v>123.2699966430664</v>
      </c>
      <c r="N137" s="25">
        <f>MIN(M137,J137)</f>
        <v>123.2699966430664</v>
      </c>
    </row>
    <row r="138" spans="1:14" ht="45">
      <c r="A138" s="22">
        <v>15</v>
      </c>
      <c r="B138" s="23" t="s">
        <v>81</v>
      </c>
      <c r="C138" s="23">
        <v>1996</v>
      </c>
      <c r="D138" s="23">
        <v>1</v>
      </c>
      <c r="E138" s="24" t="s">
        <v>41</v>
      </c>
      <c r="F138" s="24" t="s">
        <v>76</v>
      </c>
      <c r="G138" s="24" t="s">
        <v>77</v>
      </c>
      <c r="H138" s="25">
        <v>125.3499984741211</v>
      </c>
      <c r="I138" s="21">
        <v>2</v>
      </c>
      <c r="J138" s="25">
        <f>H138+I138</f>
        <v>127.3499984741211</v>
      </c>
      <c r="K138" s="25">
        <v>125.51000213623047</v>
      </c>
      <c r="L138" s="21">
        <v>0</v>
      </c>
      <c r="M138" s="25">
        <f>K138+L138</f>
        <v>125.51000213623047</v>
      </c>
      <c r="N138" s="25">
        <f>MIN(M138,J138)</f>
        <v>125.51000213623047</v>
      </c>
    </row>
    <row r="139" spans="1:14" ht="30">
      <c r="A139" s="22">
        <v>16</v>
      </c>
      <c r="B139" s="23" t="s">
        <v>250</v>
      </c>
      <c r="C139" s="23">
        <v>1994</v>
      </c>
      <c r="D139" s="23" t="s">
        <v>27</v>
      </c>
      <c r="E139" s="24" t="s">
        <v>22</v>
      </c>
      <c r="F139" s="24" t="s">
        <v>251</v>
      </c>
      <c r="G139" s="24" t="s">
        <v>146</v>
      </c>
      <c r="H139" s="25">
        <v>122.19000244140625</v>
      </c>
      <c r="I139" s="21">
        <v>4</v>
      </c>
      <c r="J139" s="25">
        <f>H139+I139</f>
        <v>126.19000244140625</v>
      </c>
      <c r="K139" s="21"/>
      <c r="L139" s="21"/>
      <c r="M139" s="22" t="s">
        <v>25</v>
      </c>
      <c r="N139" s="25">
        <f>MIN(M139,J139)</f>
        <v>126.19000244140625</v>
      </c>
    </row>
    <row r="140" spans="1:14" ht="60">
      <c r="A140" s="22">
        <v>17</v>
      </c>
      <c r="B140" s="23" t="s">
        <v>252</v>
      </c>
      <c r="C140" s="23">
        <v>1995</v>
      </c>
      <c r="D140" s="23" t="s">
        <v>27</v>
      </c>
      <c r="E140" s="24" t="s">
        <v>58</v>
      </c>
      <c r="F140" s="24" t="s">
        <v>158</v>
      </c>
      <c r="G140" s="24" t="s">
        <v>253</v>
      </c>
      <c r="H140" s="25">
        <v>135.33999633789062</v>
      </c>
      <c r="I140" s="21">
        <v>8</v>
      </c>
      <c r="J140" s="25">
        <f>H140+I140</f>
        <v>143.33999633789062</v>
      </c>
      <c r="K140" s="25">
        <v>123.02999877929688</v>
      </c>
      <c r="L140" s="21">
        <v>4</v>
      </c>
      <c r="M140" s="25">
        <f>K140+L140</f>
        <v>127.02999877929688</v>
      </c>
      <c r="N140" s="25">
        <f>MIN(M140,J140)</f>
        <v>127.02999877929688</v>
      </c>
    </row>
    <row r="141" spans="1:14" ht="45">
      <c r="A141" s="22">
        <v>18</v>
      </c>
      <c r="B141" s="23" t="s">
        <v>75</v>
      </c>
      <c r="C141" s="23">
        <v>1996</v>
      </c>
      <c r="D141" s="23">
        <v>1</v>
      </c>
      <c r="E141" s="24" t="s">
        <v>41</v>
      </c>
      <c r="F141" s="24" t="s">
        <v>76</v>
      </c>
      <c r="G141" s="24" t="s">
        <v>77</v>
      </c>
      <c r="H141" s="25">
        <v>132.64999389648438</v>
      </c>
      <c r="I141" s="21">
        <v>0</v>
      </c>
      <c r="J141" s="25">
        <f>H141+I141</f>
        <v>132.64999389648438</v>
      </c>
      <c r="K141" s="25">
        <v>141.55999755859375</v>
      </c>
      <c r="L141" s="21">
        <v>2</v>
      </c>
      <c r="M141" s="25">
        <f>K141+L141</f>
        <v>143.55999755859375</v>
      </c>
      <c r="N141" s="25">
        <f>MIN(M141,J141)</f>
        <v>132.64999389648438</v>
      </c>
    </row>
    <row r="142" spans="1:14" ht="15">
      <c r="A142" s="22">
        <v>19</v>
      </c>
      <c r="B142" s="23" t="s">
        <v>254</v>
      </c>
      <c r="C142" s="23">
        <v>1956</v>
      </c>
      <c r="D142" s="23" t="s">
        <v>27</v>
      </c>
      <c r="E142" s="24" t="s">
        <v>22</v>
      </c>
      <c r="F142" s="24" t="s">
        <v>54</v>
      </c>
      <c r="G142" s="24"/>
      <c r="H142" s="25">
        <v>140.92999267578125</v>
      </c>
      <c r="I142" s="21">
        <v>2</v>
      </c>
      <c r="J142" s="25">
        <f>H142+I142</f>
        <v>142.92999267578125</v>
      </c>
      <c r="K142" s="25">
        <v>147.5800018310547</v>
      </c>
      <c r="L142" s="21">
        <v>0</v>
      </c>
      <c r="M142" s="25">
        <f>K142+L142</f>
        <v>147.5800018310547</v>
      </c>
      <c r="N142" s="25">
        <f>MIN(M142,J142)</f>
        <v>142.92999267578125</v>
      </c>
    </row>
    <row r="143" spans="1:14" ht="15">
      <c r="A143" s="22">
        <v>20</v>
      </c>
      <c r="B143" s="23" t="s">
        <v>255</v>
      </c>
      <c r="C143" s="23">
        <v>1997</v>
      </c>
      <c r="D143" s="23">
        <v>2</v>
      </c>
      <c r="E143" s="24" t="s">
        <v>22</v>
      </c>
      <c r="F143" s="24" t="s">
        <v>145</v>
      </c>
      <c r="G143" s="24" t="s">
        <v>90</v>
      </c>
      <c r="H143" s="25">
        <v>152.6199951171875</v>
      </c>
      <c r="I143" s="21">
        <v>10</v>
      </c>
      <c r="J143" s="25">
        <f>H143+I143</f>
        <v>162.6199951171875</v>
      </c>
      <c r="K143" s="25">
        <v>149.38999938964844</v>
      </c>
      <c r="L143" s="21">
        <v>6</v>
      </c>
      <c r="M143" s="25">
        <f>K143+L143</f>
        <v>155.38999938964844</v>
      </c>
      <c r="N143" s="25">
        <f>MIN(M143,J143)</f>
        <v>155.38999938964844</v>
      </c>
    </row>
    <row r="144" spans="1:14" ht="30">
      <c r="A144" s="22">
        <v>21</v>
      </c>
      <c r="B144" s="23" t="s">
        <v>98</v>
      </c>
      <c r="C144" s="23">
        <v>1997</v>
      </c>
      <c r="D144" s="23">
        <v>1</v>
      </c>
      <c r="E144" s="24" t="s">
        <v>22</v>
      </c>
      <c r="F144" s="24" t="s">
        <v>99</v>
      </c>
      <c r="G144" s="24" t="s">
        <v>100</v>
      </c>
      <c r="H144" s="25">
        <v>159.02999877929688</v>
      </c>
      <c r="I144" s="21">
        <v>4</v>
      </c>
      <c r="J144" s="25">
        <f>H144+I144</f>
        <v>163.02999877929688</v>
      </c>
      <c r="K144" s="25">
        <v>174.60000610351562</v>
      </c>
      <c r="L144" s="21">
        <v>8</v>
      </c>
      <c r="M144" s="25">
        <f>K144+L144</f>
        <v>182.60000610351562</v>
      </c>
      <c r="N144" s="25">
        <f>MIN(M144,J144)</f>
        <v>163.02999877929688</v>
      </c>
    </row>
    <row r="145" spans="1:14" ht="90">
      <c r="A145" s="22">
        <v>22</v>
      </c>
      <c r="B145" s="23" t="s">
        <v>64</v>
      </c>
      <c r="C145" s="23">
        <v>1996</v>
      </c>
      <c r="D145" s="23" t="s">
        <v>27</v>
      </c>
      <c r="E145" s="24" t="s">
        <v>65</v>
      </c>
      <c r="F145" s="24" t="s">
        <v>66</v>
      </c>
      <c r="G145" s="24" t="s">
        <v>67</v>
      </c>
      <c r="H145" s="25">
        <v>175.66000366210938</v>
      </c>
      <c r="I145" s="21">
        <v>6</v>
      </c>
      <c r="J145" s="25">
        <f>H145+I145</f>
        <v>181.66000366210938</v>
      </c>
      <c r="K145" s="25">
        <v>164.58999633789062</v>
      </c>
      <c r="L145" s="21">
        <v>2</v>
      </c>
      <c r="M145" s="25">
        <f>K145+L145</f>
        <v>166.58999633789062</v>
      </c>
      <c r="N145" s="25">
        <f>MIN(M145,J145)</f>
        <v>166.58999633789062</v>
      </c>
    </row>
    <row r="146" spans="1:14" ht="30">
      <c r="A146" s="22">
        <v>23</v>
      </c>
      <c r="B146" s="23" t="s">
        <v>108</v>
      </c>
      <c r="C146" s="23">
        <v>1997</v>
      </c>
      <c r="D146" s="23">
        <v>3</v>
      </c>
      <c r="E146" s="24" t="s">
        <v>22</v>
      </c>
      <c r="F146" s="24" t="s">
        <v>99</v>
      </c>
      <c r="G146" s="24" t="s">
        <v>100</v>
      </c>
      <c r="H146" s="25">
        <v>175.91000366210938</v>
      </c>
      <c r="I146" s="21">
        <v>2</v>
      </c>
      <c r="J146" s="25">
        <f>H146+I146</f>
        <v>177.91000366210938</v>
      </c>
      <c r="K146" s="25">
        <v>175.99000549316406</v>
      </c>
      <c r="L146" s="21">
        <v>0</v>
      </c>
      <c r="M146" s="25">
        <f>K146+L146</f>
        <v>175.99000549316406</v>
      </c>
      <c r="N146" s="25">
        <f>MIN(M146,J146)</f>
        <v>175.99000549316406</v>
      </c>
    </row>
    <row r="147" spans="1:14" ht="15">
      <c r="A147" s="22">
        <v>24</v>
      </c>
      <c r="B147" s="23" t="s">
        <v>256</v>
      </c>
      <c r="C147" s="23">
        <v>1952</v>
      </c>
      <c r="D147" s="23" t="s">
        <v>257</v>
      </c>
      <c r="E147" s="24" t="s">
        <v>22</v>
      </c>
      <c r="F147" s="24" t="s">
        <v>54</v>
      </c>
      <c r="G147" s="24" t="s">
        <v>54</v>
      </c>
      <c r="H147" s="25">
        <v>182.94000244140625</v>
      </c>
      <c r="I147" s="21">
        <v>0</v>
      </c>
      <c r="J147" s="25">
        <f>H147+I147</f>
        <v>182.94000244140625</v>
      </c>
      <c r="K147" s="25">
        <v>198.9600067138672</v>
      </c>
      <c r="L147" s="21">
        <v>0</v>
      </c>
      <c r="M147" s="25">
        <f>K147+L147</f>
        <v>198.9600067138672</v>
      </c>
      <c r="N147" s="25">
        <f>MIN(M147,J147)</f>
        <v>182.94000244140625</v>
      </c>
    </row>
    <row r="148" spans="1:14" ht="30">
      <c r="A148" s="22">
        <v>25</v>
      </c>
      <c r="B148" s="23" t="s">
        <v>131</v>
      </c>
      <c r="C148" s="23">
        <v>1996</v>
      </c>
      <c r="D148" s="23">
        <v>3</v>
      </c>
      <c r="E148" s="24" t="s">
        <v>41</v>
      </c>
      <c r="F148" s="24" t="s">
        <v>92</v>
      </c>
      <c r="G148" s="24" t="s">
        <v>122</v>
      </c>
      <c r="H148" s="21"/>
      <c r="I148" s="21"/>
      <c r="J148" s="22" t="s">
        <v>25</v>
      </c>
      <c r="K148" s="25">
        <v>137.07000732421875</v>
      </c>
      <c r="L148" s="21">
        <v>550</v>
      </c>
      <c r="M148" s="25">
        <f>K148+L148</f>
        <v>687.0700073242188</v>
      </c>
      <c r="N148" s="25">
        <f>MIN(M148,J148)</f>
        <v>687.0700073242188</v>
      </c>
    </row>
    <row r="149" spans="1:14" ht="15">
      <c r="A149" s="22">
        <v>26</v>
      </c>
      <c r="B149" s="23" t="s">
        <v>258</v>
      </c>
      <c r="C149" s="23">
        <v>1999</v>
      </c>
      <c r="D149" s="23" t="s">
        <v>117</v>
      </c>
      <c r="E149" s="24" t="s">
        <v>22</v>
      </c>
      <c r="F149" s="24" t="s">
        <v>145</v>
      </c>
      <c r="G149" s="24" t="s">
        <v>90</v>
      </c>
      <c r="H149" s="21"/>
      <c r="I149" s="21"/>
      <c r="J149" s="22" t="s">
        <v>129</v>
      </c>
      <c r="K149" s="21"/>
      <c r="L149" s="21"/>
      <c r="M149" s="22" t="s">
        <v>25</v>
      </c>
      <c r="N149" s="21"/>
    </row>
    <row r="151" spans="1:8" ht="18.75">
      <c r="A151" s="4" t="s">
        <v>259</v>
      </c>
      <c r="B151" s="4"/>
      <c r="C151" s="4"/>
      <c r="D151" s="4"/>
      <c r="E151" s="4"/>
      <c r="F151" s="4"/>
      <c r="G151" s="4"/>
      <c r="H151" s="4"/>
    </row>
    <row r="152" spans="1:14" ht="15">
      <c r="A152" s="9" t="s">
        <v>6</v>
      </c>
      <c r="B152" s="9" t="s">
        <v>7</v>
      </c>
      <c r="C152" s="9" t="s">
        <v>8</v>
      </c>
      <c r="D152" s="9" t="s">
        <v>9</v>
      </c>
      <c r="E152" s="9" t="s">
        <v>10</v>
      </c>
      <c r="F152" s="9" t="s">
        <v>11</v>
      </c>
      <c r="G152" s="9" t="s">
        <v>12</v>
      </c>
      <c r="H152" s="12" t="s">
        <v>14</v>
      </c>
      <c r="I152" s="13"/>
      <c r="J152" s="14"/>
      <c r="K152" s="12" t="s">
        <v>18</v>
      </c>
      <c r="L152" s="13"/>
      <c r="M152" s="14"/>
      <c r="N152" s="9" t="s">
        <v>19</v>
      </c>
    </row>
    <row r="153" spans="1:14" ht="15">
      <c r="A153" s="11"/>
      <c r="B153" s="11"/>
      <c r="C153" s="11"/>
      <c r="D153" s="11"/>
      <c r="E153" s="11"/>
      <c r="F153" s="11"/>
      <c r="G153" s="11"/>
      <c r="H153" s="15" t="s">
        <v>15</v>
      </c>
      <c r="I153" s="15" t="s">
        <v>16</v>
      </c>
      <c r="J153" s="15" t="s">
        <v>17</v>
      </c>
      <c r="K153" s="15" t="s">
        <v>15</v>
      </c>
      <c r="L153" s="15" t="s">
        <v>16</v>
      </c>
      <c r="M153" s="15" t="s">
        <v>17</v>
      </c>
      <c r="N153" s="11"/>
    </row>
    <row r="154" spans="1:14" ht="30">
      <c r="A154" s="17">
        <v>1</v>
      </c>
      <c r="B154" s="18" t="s">
        <v>189</v>
      </c>
      <c r="C154" s="18">
        <v>1987</v>
      </c>
      <c r="D154" s="18" t="s">
        <v>27</v>
      </c>
      <c r="E154" s="19" t="s">
        <v>22</v>
      </c>
      <c r="F154" s="19" t="s">
        <v>23</v>
      </c>
      <c r="G154" s="19" t="s">
        <v>24</v>
      </c>
      <c r="H154" s="20">
        <v>133.82000732421875</v>
      </c>
      <c r="I154" s="16">
        <v>2</v>
      </c>
      <c r="J154" s="20">
        <f>H154+I154</f>
        <v>135.82000732421875</v>
      </c>
      <c r="K154" s="20">
        <v>132.22000122070312</v>
      </c>
      <c r="L154" s="16">
        <v>0</v>
      </c>
      <c r="M154" s="20">
        <f>K154+L154</f>
        <v>132.22000122070312</v>
      </c>
      <c r="N154" s="20">
        <f>MIN(M154,J154)</f>
        <v>132.22000122070312</v>
      </c>
    </row>
    <row r="155" spans="1:14" ht="30">
      <c r="A155" s="22">
        <v>2</v>
      </c>
      <c r="B155" s="23" t="s">
        <v>187</v>
      </c>
      <c r="C155" s="23">
        <v>1985</v>
      </c>
      <c r="D155" s="23" t="s">
        <v>21</v>
      </c>
      <c r="E155" s="24" t="s">
        <v>22</v>
      </c>
      <c r="F155" s="24" t="s">
        <v>188</v>
      </c>
      <c r="G155" s="24"/>
      <c r="H155" s="25">
        <v>149.44000244140625</v>
      </c>
      <c r="I155" s="21">
        <v>0</v>
      </c>
      <c r="J155" s="25">
        <f>H155+I155</f>
        <v>149.44000244140625</v>
      </c>
      <c r="K155" s="25">
        <v>151.5500030517578</v>
      </c>
      <c r="L155" s="21">
        <v>0</v>
      </c>
      <c r="M155" s="25">
        <f>K155+L155</f>
        <v>151.5500030517578</v>
      </c>
      <c r="N155" s="25">
        <f>MIN(M155,J155)</f>
        <v>149.44000244140625</v>
      </c>
    </row>
    <row r="156" spans="1:14" ht="60">
      <c r="A156" s="22">
        <v>3</v>
      </c>
      <c r="B156" s="23" t="s">
        <v>192</v>
      </c>
      <c r="C156" s="23">
        <v>1995</v>
      </c>
      <c r="D156" s="23" t="s">
        <v>27</v>
      </c>
      <c r="E156" s="24" t="s">
        <v>58</v>
      </c>
      <c r="F156" s="24" t="s">
        <v>158</v>
      </c>
      <c r="G156" s="24" t="s">
        <v>193</v>
      </c>
      <c r="H156" s="25">
        <v>162.5500030517578</v>
      </c>
      <c r="I156" s="21">
        <v>0</v>
      </c>
      <c r="J156" s="25">
        <f>H156+I156</f>
        <v>162.5500030517578</v>
      </c>
      <c r="K156" s="25">
        <v>162.1699981689453</v>
      </c>
      <c r="L156" s="21">
        <v>0</v>
      </c>
      <c r="M156" s="25">
        <f>K156+L156</f>
        <v>162.1699981689453</v>
      </c>
      <c r="N156" s="25">
        <f>MIN(M156,J156)</f>
        <v>162.1699981689453</v>
      </c>
    </row>
    <row r="157" spans="1:14" ht="15">
      <c r="A157" s="22">
        <v>4</v>
      </c>
      <c r="B157" s="23" t="s">
        <v>260</v>
      </c>
      <c r="C157" s="23">
        <v>1997</v>
      </c>
      <c r="D157" s="23">
        <v>2</v>
      </c>
      <c r="E157" s="24" t="s">
        <v>22</v>
      </c>
      <c r="F157" s="24" t="s">
        <v>145</v>
      </c>
      <c r="G157" s="24" t="s">
        <v>90</v>
      </c>
      <c r="H157" s="25">
        <v>169.35000610351562</v>
      </c>
      <c r="I157" s="21">
        <v>2</v>
      </c>
      <c r="J157" s="25">
        <f>H157+I157</f>
        <v>171.35000610351562</v>
      </c>
      <c r="K157" s="25">
        <v>168.75</v>
      </c>
      <c r="L157" s="21">
        <v>2</v>
      </c>
      <c r="M157" s="25">
        <f>K157+L157</f>
        <v>170.75</v>
      </c>
      <c r="N157" s="25">
        <f>MIN(M157,J157)</f>
        <v>170.75</v>
      </c>
    </row>
    <row r="158" spans="1:14" ht="30">
      <c r="A158" s="22">
        <v>5</v>
      </c>
      <c r="B158" s="23" t="s">
        <v>194</v>
      </c>
      <c r="C158" s="23">
        <v>1995</v>
      </c>
      <c r="D158" s="23" t="s">
        <v>27</v>
      </c>
      <c r="E158" s="24" t="s">
        <v>22</v>
      </c>
      <c r="F158" s="24" t="s">
        <v>195</v>
      </c>
      <c r="G158" s="24" t="s">
        <v>100</v>
      </c>
      <c r="H158" s="25">
        <v>184.3000030517578</v>
      </c>
      <c r="I158" s="21">
        <v>4</v>
      </c>
      <c r="J158" s="25">
        <f>H158+I158</f>
        <v>188.3000030517578</v>
      </c>
      <c r="K158" s="25">
        <v>172.17999267578125</v>
      </c>
      <c r="L158" s="21">
        <v>0</v>
      </c>
      <c r="M158" s="25">
        <f>K158+L158</f>
        <v>172.17999267578125</v>
      </c>
      <c r="N158" s="25">
        <f>MIN(M158,J158)</f>
        <v>172.17999267578125</v>
      </c>
    </row>
    <row r="159" spans="1:14" ht="30">
      <c r="A159" s="22">
        <v>6</v>
      </c>
      <c r="B159" s="23" t="s">
        <v>201</v>
      </c>
      <c r="C159" s="23">
        <v>1997</v>
      </c>
      <c r="D159" s="23">
        <v>2</v>
      </c>
      <c r="E159" s="24" t="s">
        <v>22</v>
      </c>
      <c r="F159" s="24" t="s">
        <v>195</v>
      </c>
      <c r="G159" s="24" t="s">
        <v>100</v>
      </c>
      <c r="H159" s="25">
        <v>198.57000732421875</v>
      </c>
      <c r="I159" s="21">
        <v>54</v>
      </c>
      <c r="J159" s="25">
        <f>H159+I159</f>
        <v>252.57000732421875</v>
      </c>
      <c r="K159" s="25">
        <v>202.89999389648438</v>
      </c>
      <c r="L159" s="21">
        <v>4</v>
      </c>
      <c r="M159" s="25">
        <f>K159+L159</f>
        <v>206.89999389648438</v>
      </c>
      <c r="N159" s="25">
        <f>MIN(M159,J159)</f>
        <v>206.89999389648438</v>
      </c>
    </row>
    <row r="160" spans="1:14" ht="30">
      <c r="A160" s="22">
        <v>7</v>
      </c>
      <c r="B160" s="23" t="s">
        <v>213</v>
      </c>
      <c r="C160" s="23">
        <v>1997</v>
      </c>
      <c r="D160" s="23">
        <v>2</v>
      </c>
      <c r="E160" s="24" t="s">
        <v>22</v>
      </c>
      <c r="F160" s="24" t="s">
        <v>53</v>
      </c>
      <c r="G160" s="24" t="s">
        <v>62</v>
      </c>
      <c r="H160" s="25">
        <v>196.8699951171875</v>
      </c>
      <c r="I160" s="21">
        <v>206</v>
      </c>
      <c r="J160" s="25">
        <f>H160+I160</f>
        <v>402.8699951171875</v>
      </c>
      <c r="K160" s="25">
        <v>205.60000610351562</v>
      </c>
      <c r="L160" s="21">
        <v>206</v>
      </c>
      <c r="M160" s="25">
        <f>K160+L160</f>
        <v>411.6000061035156</v>
      </c>
      <c r="N160" s="25">
        <f>MIN(M160,J160)</f>
        <v>402.8699951171875</v>
      </c>
    </row>
  </sheetData>
  <mergeCells count="61">
    <mergeCell ref="G152:G153"/>
    <mergeCell ref="A151:H151"/>
    <mergeCell ref="H152:J152"/>
    <mergeCell ref="K152:M152"/>
    <mergeCell ref="N152:N153"/>
    <mergeCell ref="A152:A153"/>
    <mergeCell ref="B152:B153"/>
    <mergeCell ref="C152:C153"/>
    <mergeCell ref="D152:D153"/>
    <mergeCell ref="E152:E153"/>
    <mergeCell ref="F152:F153"/>
    <mergeCell ref="F122:F123"/>
    <mergeCell ref="G122:G123"/>
    <mergeCell ref="A121:H121"/>
    <mergeCell ref="H122:J122"/>
    <mergeCell ref="K122:M122"/>
    <mergeCell ref="N122:N123"/>
    <mergeCell ref="G88:G89"/>
    <mergeCell ref="A87:H87"/>
    <mergeCell ref="H88:J88"/>
    <mergeCell ref="K88:M88"/>
    <mergeCell ref="N88:N89"/>
    <mergeCell ref="A122:A123"/>
    <mergeCell ref="B122:B123"/>
    <mergeCell ref="C122:C123"/>
    <mergeCell ref="D122:D123"/>
    <mergeCell ref="E122:E123"/>
    <mergeCell ref="A88:A89"/>
    <mergeCell ref="B88:B89"/>
    <mergeCell ref="C88:C89"/>
    <mergeCell ref="D88:D89"/>
    <mergeCell ref="E88:E89"/>
    <mergeCell ref="F88:F89"/>
    <mergeCell ref="F72:F73"/>
    <mergeCell ref="G72:G73"/>
    <mergeCell ref="A71:H71"/>
    <mergeCell ref="H72:J72"/>
    <mergeCell ref="K72:M72"/>
    <mergeCell ref="N72:N73"/>
    <mergeCell ref="G8:G9"/>
    <mergeCell ref="A7:H7"/>
    <mergeCell ref="H8:J8"/>
    <mergeCell ref="K8:M8"/>
    <mergeCell ref="N8:N9"/>
    <mergeCell ref="A72:A73"/>
    <mergeCell ref="B72:B73"/>
    <mergeCell ref="C72:C73"/>
    <mergeCell ref="D72:D73"/>
    <mergeCell ref="E72:E73"/>
    <mergeCell ref="A8:A9"/>
    <mergeCell ref="B8:B9"/>
    <mergeCell ref="C8:C9"/>
    <mergeCell ref="D8:D9"/>
    <mergeCell ref="E8:E9"/>
    <mergeCell ref="F8:F9"/>
    <mergeCell ref="A1:N1"/>
    <mergeCell ref="A2:N2"/>
    <mergeCell ref="A3:B3"/>
    <mergeCell ref="C3:N3"/>
    <mergeCell ref="A4:N4"/>
    <mergeCell ref="A5:N5"/>
  </mergeCells>
  <printOptions/>
  <pageMargins left="0.7" right="0.7" top="0.75" bottom="0.75" header="0.3" footer="0.3"/>
  <pageSetup horizontalDpi="600" verticalDpi="600" orientation="landscape" paperSize="9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</dc:creator>
  <cp:keywords/>
  <dc:description/>
  <cp:lastModifiedBy>Alexey</cp:lastModifiedBy>
  <dcterms:created xsi:type="dcterms:W3CDTF">2011-10-02T14:24:38Z</dcterms:created>
  <dcterms:modified xsi:type="dcterms:W3CDTF">2011-10-02T14:25:06Z</dcterms:modified>
  <cp:category/>
  <cp:version/>
  <cp:contentType/>
  <cp:contentStatus/>
</cp:coreProperties>
</file>