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firstSheet="1" activeTab="1"/>
  </bookViews>
  <sheets>
    <sheet name="Командная гонка" sheetId="1" r:id="rId1"/>
    <sheet name="Финал" sheetId="2" r:id="rId2"/>
    <sheet name="Квалификация" sheetId="3" r:id="rId3"/>
    <sheet name="Командная гонка ПМ18" sheetId="4" r:id="rId4"/>
    <sheet name="Финал ПМ18" sheetId="5" r:id="rId5"/>
    <sheet name="Квалификация ПМ18" sheetId="6" r:id="rId6"/>
    <sheet name="Экипажи индивидуальных гонок" sheetId="7" r:id="rId7"/>
    <sheet name="Все участники соревнований" sheetId="8" r:id="rId8"/>
  </sheets>
  <definedNames/>
  <calcPr fullCalcOnLoad="1"/>
</workbook>
</file>

<file path=xl/sharedStrings.xml><?xml version="1.0" encoding="utf-8"?>
<sst xmlns="http://schemas.openxmlformats.org/spreadsheetml/2006/main" count="5506" uniqueCount="694">
  <si>
    <t>Лячина Александра
Семенцова Мария
Крылова Ксения</t>
  </si>
  <si>
    <t>1987
1996
1997</t>
  </si>
  <si>
    <t>ГБУ ЦСП "Хлебниково" Москомспорта
УОР№2, "Дети белой воды", ДТДиМ Преображенский
УОР№2, «Дети белой воды», ДТДиМ Преображенский</t>
  </si>
  <si>
    <t>Лазько А.Е.
Тезиков А.Н., Платонова Е.Н.
Тезиков А.Н., Платонова Е.Н., Натальин С.А.</t>
  </si>
  <si>
    <t>Миназова Алсу
Бедоева Арина
Шайдурова Дарья</t>
  </si>
  <si>
    <t>1998
1997
2000</t>
  </si>
  <si>
    <t>респ. Башкортостан
Северная Осетия (Алания)
респ. Башкортостан</t>
  </si>
  <si>
    <t>Уфа, СДЮСШ по гребле
ГУОР г. Бронницы, ГБОУ ДОД «Россия»
Уфа, СДЮСШ по гребле</t>
  </si>
  <si>
    <t>Егорова В.П., Волков Н.С.
Ю.В.Слотина, Л.Ю.Рябиков, Шхорбати В.С.
Егорова В.П., Волков Н.С.</t>
  </si>
  <si>
    <t>Ильюхина Полина
Терехова Елизавета
Пешкова Валерия</t>
  </si>
  <si>
    <t>1999
2001
1998</t>
  </si>
  <si>
    <t>Пермский кр.
Хабаровский край
Пермский кр.</t>
  </si>
  <si>
    <t>ГУОР г. Бронницы, ГКАУ «ЦСП ПК»
ГУОР г. Бронницы, СК «Грань»
ГУОР г. Бронницы, ДЮСШОР по гребным видам спорта</t>
  </si>
  <si>
    <t>Ю.В.Слотина, Л.Ю.Рябиков, Е.В.Васильева
Ю.В.Слотина, Л.Ю.Рябиков, М.М.Непогодин
Ю.В.Слотина, Л.Ю.Рябиков, Ощепкова О.Л.</t>
  </si>
  <si>
    <t>Чувилова Екатерина
Мельникова Евгения
Подобряева Евдокия</t>
  </si>
  <si>
    <t>1997
1997
2001</t>
  </si>
  <si>
    <t>кмс
1
1</t>
  </si>
  <si>
    <t>УОР№2, «Дети белой воды», ДТДиМ Преображенский
МГФСО
МГФСО, "Дети белой воды", ДТДиМ Преображенский, г. Переславль-Залесский</t>
  </si>
  <si>
    <t>Тезиков А.Н., Платонова Е.Н.
Штабкин В.Д.
Платонова Е.Н., Тезиков А.Н., Подобряев А.</t>
  </si>
  <si>
    <t>Бронер Юлия
Пустынникова Александра
Жукова Анна</t>
  </si>
  <si>
    <t>1973
1999
1997</t>
  </si>
  <si>
    <t>б/р
1
2</t>
  </si>
  <si>
    <t xml:space="preserve">
РКТ
МГФСО, «Дети белой воды», ДТДиМ Преображенский</t>
  </si>
  <si>
    <t>самостоятельно
Голубович А.И.
Платонова Е.Н., Тезиков А.Н.</t>
  </si>
  <si>
    <t>Первенство Москвы по гребному слалому среди юношей и девушек до 18 лет 2013 года</t>
  </si>
  <si>
    <t>н/фин.</t>
  </si>
  <si>
    <t>Главный судья</t>
  </si>
  <si>
    <t>Главный секретарь</t>
  </si>
  <si>
    <t>Семенова Е.Н.</t>
  </si>
  <si>
    <t>Горелик А.В.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</si>
  <si>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</si>
  <si>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</si>
  <si>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</si>
  <si>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</si>
  <si>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</si>
  <si>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</si>
  <si>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Аветисян Гурген</t>
  </si>
  <si>
    <t>2ю</t>
  </si>
  <si>
    <t>Ярославская обл.</t>
  </si>
  <si>
    <t>г. Переяславль-Залесский</t>
  </si>
  <si>
    <t>Подобряев А.В.</t>
  </si>
  <si>
    <t>Азанов Дмитрий</t>
  </si>
  <si>
    <t>мс</t>
  </si>
  <si>
    <t>Пермский кр.</t>
  </si>
  <si>
    <t>ГБКУ "ШВСМ ", ГУОР г.Бронницы</t>
  </si>
  <si>
    <t>Васильева Е.В., Слотина Ю.В., Рябиков Л.Ю.</t>
  </si>
  <si>
    <t>Алексеева Анна</t>
  </si>
  <si>
    <t>1</t>
  </si>
  <si>
    <t>Московская обл.</t>
  </si>
  <si>
    <t>г. Раменское, РКТ</t>
  </si>
  <si>
    <t>Голубович А.И.</t>
  </si>
  <si>
    <t>Алексеева Даша</t>
  </si>
  <si>
    <t>б/р</t>
  </si>
  <si>
    <t>Москва</t>
  </si>
  <si>
    <t>Азимут</t>
  </si>
  <si>
    <t>Казанский В.С., Лурье Е.В.</t>
  </si>
  <si>
    <t>Алтунджи Сергей</t>
  </si>
  <si>
    <t>Демидов и компания</t>
  </si>
  <si>
    <t>Демидов В.Ю.</t>
  </si>
  <si>
    <t>Ананьев Святослав</t>
  </si>
  <si>
    <t>3ю</t>
  </si>
  <si>
    <t>РКТ</t>
  </si>
  <si>
    <t>Аникин Михаил</t>
  </si>
  <si>
    <t>МГФСО, «Дети белой воды», ДТДиМ Преображенский</t>
  </si>
  <si>
    <t>Тезиков А.Н., Платонова Е.Н.</t>
  </si>
  <si>
    <t>Баранова Ирина</t>
  </si>
  <si>
    <t>Рязанская обл.</t>
  </si>
  <si>
    <t>Бедоева Арина</t>
  </si>
  <si>
    <t>кмс</t>
  </si>
  <si>
    <t>Северная Осетия (Алания)</t>
  </si>
  <si>
    <t>ГУОР г. Бронницы, ГБОУ ДОД «Россия»</t>
  </si>
  <si>
    <t>Ю.В.Слотина, Л.Ю.Рябиков, Шхорбати В.С.</t>
  </si>
  <si>
    <t>Беляев Михаил</t>
  </si>
  <si>
    <t>Вольный Ветер</t>
  </si>
  <si>
    <t>Штабкин В.Д.</t>
  </si>
  <si>
    <t>Блохина Ольга</t>
  </si>
  <si>
    <t>Богданов Артём</t>
  </si>
  <si>
    <t>МГФСО</t>
  </si>
  <si>
    <t>Макаров Л.Ю.</t>
  </si>
  <si>
    <t>Бондарь Александр</t>
  </si>
  <si>
    <t>ГБУ ЦСП "Хлебниково"</t>
  </si>
  <si>
    <t>Папуш С.П.</t>
  </si>
  <si>
    <t>Бородин Филипп</t>
  </si>
  <si>
    <t>3</t>
  </si>
  <si>
    <t>Азимут  ДТДиМ "Преображенский"</t>
  </si>
  <si>
    <t>Бронер Юлия</t>
  </si>
  <si>
    <t>самостоятельно</t>
  </si>
  <si>
    <t>Букринский Сергей</t>
  </si>
  <si>
    <t>Акварирум</t>
  </si>
  <si>
    <t>Казанцев И.В.</t>
  </si>
  <si>
    <t>Быкадоров Владимир</t>
  </si>
  <si>
    <t>С.-Петерб.</t>
  </si>
  <si>
    <t>СПБ ГК Спартак</t>
  </si>
  <si>
    <t>Филиппов В.Д.</t>
  </si>
  <si>
    <t>Ванин Владислав</t>
  </si>
  <si>
    <t>2</t>
  </si>
  <si>
    <t>МГФСО, ГБОУ ДТДиМ "Преображенский", "Дети белой воды"</t>
  </si>
  <si>
    <t>Платонова Е.Н., Тезиков А.Н.</t>
  </si>
  <si>
    <t>Ванин Константин</t>
  </si>
  <si>
    <t>МГФСО, ДТДиМ "Преображенский", "Дети белой воды"</t>
  </si>
  <si>
    <t>Васильев Вячеслав</t>
  </si>
  <si>
    <t>Виноградов Никита</t>
  </si>
  <si>
    <t>Войналович Вадим</t>
  </si>
  <si>
    <t>Московская обл., Ростовск. обл.</t>
  </si>
  <si>
    <t>ГБУ МО "ЦЛВС", ГУОР г. Бронницы, СДЮШОР №29</t>
  </si>
  <si>
    <t>Слотина Ю.В., Рябиков Л.Ю., Кобзева Н.В.</t>
  </si>
  <si>
    <t>Воронина Марина</t>
  </si>
  <si>
    <t>АБВ</t>
  </si>
  <si>
    <t>Кузовлев А.</t>
  </si>
  <si>
    <t>Гаврилова Надежда</t>
  </si>
  <si>
    <t>Герасимов Иван</t>
  </si>
  <si>
    <t>Герасимова Настасья</t>
  </si>
  <si>
    <t>Поляев Л.Н.</t>
  </si>
  <si>
    <t>Говер Егор</t>
  </si>
  <si>
    <t>ГБКУ "ШВСМ", ГУОР г. Бронницы</t>
  </si>
  <si>
    <t>Головачёв Александр</t>
  </si>
  <si>
    <t>Беларусь</t>
  </si>
  <si>
    <t>Головаченко Денис</t>
  </si>
  <si>
    <t>Минск, СДЮШОР в/в</t>
  </si>
  <si>
    <t>Харитонович С.А.</t>
  </si>
  <si>
    <t>Голубович Андрей</t>
  </si>
  <si>
    <t>Гончаров Алексей</t>
  </si>
  <si>
    <t>"Мермен", Демидов и компания</t>
  </si>
  <si>
    <t>Горбачёв Владислав</t>
  </si>
  <si>
    <t>ГУОР г. Бронницы, РКТ</t>
  </si>
  <si>
    <t>Ю.В.Слотина, Л.Ю.Рябиков, Михайлов И.Б.</t>
  </si>
  <si>
    <t>Губский Павел</t>
  </si>
  <si>
    <t>Гусев Андрей</t>
  </si>
  <si>
    <t>Гусева Дарья</t>
  </si>
  <si>
    <t>Гущин Роман</t>
  </si>
  <si>
    <t>СДЮСШОР №6, г. Ярославль</t>
  </si>
  <si>
    <t>Шахова В.М., Соколов Ю.С.</t>
  </si>
  <si>
    <t>Елькова Диана</t>
  </si>
  <si>
    <t>Альфа-Битца</t>
  </si>
  <si>
    <t>Емельянова Татьяна</t>
  </si>
  <si>
    <t>1ю</t>
  </si>
  <si>
    <t>Михайлов И.Б.</t>
  </si>
  <si>
    <t>Ерошов Владислав</t>
  </si>
  <si>
    <t>СДЮШОРв/в</t>
  </si>
  <si>
    <t>Довнар Н.А.</t>
  </si>
  <si>
    <t>Есин Николай</t>
  </si>
  <si>
    <t>Жукова Анна</t>
  </si>
  <si>
    <t>Журавлев Никита</t>
  </si>
  <si>
    <t>Зайцев Антон</t>
  </si>
  <si>
    <t>Иваничкин Андрей</t>
  </si>
  <si>
    <t>Иджилова Ирина</t>
  </si>
  <si>
    <t>Иксанов Дмитрий</t>
  </si>
  <si>
    <t>Нижегородская обл.</t>
  </si>
  <si>
    <t>Турклуб НН</t>
  </si>
  <si>
    <t/>
  </si>
  <si>
    <t>Ильюхина Полина</t>
  </si>
  <si>
    <t>ГУОР г. Бронницы, ГКАУ «ЦСП ПК»</t>
  </si>
  <si>
    <t>Ю.В.Слотина, Л.Ю.Рябиков, Е.В.Васильева</t>
  </si>
  <si>
    <t>Иманкулов Дастан</t>
  </si>
  <si>
    <t>Инкин Никита</t>
  </si>
  <si>
    <t>УОР№2, «Дети белой воды», ДТДиМ Преображенский</t>
  </si>
  <si>
    <t>Тезиков А.Н., Платонова Е.Н., Натальин С.А.</t>
  </si>
  <si>
    <t>Иосилевич Леонид</t>
  </si>
  <si>
    <t>Агентство Венгрова</t>
  </si>
  <si>
    <t>Кардашин С.О.</t>
  </si>
  <si>
    <t>Казанский Владимир</t>
  </si>
  <si>
    <t>Азимут ДТДиМ "Преображенский"</t>
  </si>
  <si>
    <t>Казанцев Никита</t>
  </si>
  <si>
    <t>ХМАО-ЮГРА</t>
  </si>
  <si>
    <t>БУ ХМАО-ЮГРА ЦСП СКЮ, МАОУ ДОД СДЮСШОР г. Нижневартовск, ГУОР г. Бронницы</t>
  </si>
  <si>
    <t>Игнатов Э.В., Балашов Е.А., Рябиков Л.Ю., Слотина Ю.В.</t>
  </si>
  <si>
    <t>Касумов Евгений</t>
  </si>
  <si>
    <t>Водопьянов Т.В.</t>
  </si>
  <si>
    <t>Кириллов Илья</t>
  </si>
  <si>
    <t>Клеймёнова Дарья</t>
  </si>
  <si>
    <t>Климков Всеволод</t>
  </si>
  <si>
    <t>Ковальков Павел</t>
  </si>
  <si>
    <t>Кольнер Арье</t>
  </si>
  <si>
    <t>Комков Сергей</t>
  </si>
  <si>
    <t>ГУОР г. Бронницы, БУ ХМАО-ЮГРА ЦСП СКЮ, МАОУ ДОД СДЮСШОР г. Нижневартовск</t>
  </si>
  <si>
    <t>Ю.В.Слотина, Л.Ю.Рябиков, Игнатов Э.В., Балашов Е.А.</t>
  </si>
  <si>
    <t>Копейкин Илья</t>
  </si>
  <si>
    <t>Королёва Ангелина</t>
  </si>
  <si>
    <t>"Индустрия спорта"</t>
  </si>
  <si>
    <t>Французова К.Р.</t>
  </si>
  <si>
    <t>Короткова Полина</t>
  </si>
  <si>
    <t>СК Три Стихии</t>
  </si>
  <si>
    <t>Гончаров А.А., Хижнякова В.В.</t>
  </si>
  <si>
    <t>Корчагин Денис</t>
  </si>
  <si>
    <t>СК Три стихии</t>
  </si>
  <si>
    <t>Ананьев С.С.</t>
  </si>
  <si>
    <t>Костюченко Сергей</t>
  </si>
  <si>
    <t>Котов Павел</t>
  </si>
  <si>
    <t>Котова Софья</t>
  </si>
  <si>
    <t>СДЮСШОР №6, г.Ярославль</t>
  </si>
  <si>
    <t>Изюмова И.А., Шахова В.М.</t>
  </si>
  <si>
    <t>Красовский Николай</t>
  </si>
  <si>
    <t>Крученок Елизавета</t>
  </si>
  <si>
    <t>МГТЭЦДиМ</t>
  </si>
  <si>
    <t>Фигурин П.А.</t>
  </si>
  <si>
    <t>Крылова Ксения</t>
  </si>
  <si>
    <t>Крюков Сергей</t>
  </si>
  <si>
    <t>лично</t>
  </si>
  <si>
    <t>Кузнецов Дмитрий</t>
  </si>
  <si>
    <t>Кузнецова Дарья</t>
  </si>
  <si>
    <t>Дети белой воды</t>
  </si>
  <si>
    <t>Кузьмина Алена</t>
  </si>
  <si>
    <t>Демидов и комапания</t>
  </si>
  <si>
    <t>Кураков Илья</t>
  </si>
  <si>
    <t>Лазарев Александр</t>
  </si>
  <si>
    <t>«МГФСО», "Дети белой воды", ДТДиМ Преображенский</t>
  </si>
  <si>
    <t>Ляхов Александр</t>
  </si>
  <si>
    <t>Лячин Вячеслав</t>
  </si>
  <si>
    <t>Казанский В.</t>
  </si>
  <si>
    <t>Лячина Александра</t>
  </si>
  <si>
    <t>ГБУ ЦСП "Хлебниково" Москомспорта</t>
  </si>
  <si>
    <t>Лазько А.Е.</t>
  </si>
  <si>
    <t>Мельникова Евгения</t>
  </si>
  <si>
    <t>Миназова Алсу</t>
  </si>
  <si>
    <t>респ. Башкортостан</t>
  </si>
  <si>
    <t>Уфа, СДЮСШ по гребле</t>
  </si>
  <si>
    <t>Егорова В.П., Волков Н.С.</t>
  </si>
  <si>
    <t>Мирошниченко Андрей</t>
  </si>
  <si>
    <t>Демидов и Ко</t>
  </si>
  <si>
    <t>Михайлов Иван</t>
  </si>
  <si>
    <t>Михайлов Игорь</t>
  </si>
  <si>
    <t>ГУОР г. Бронницы, ГБУ МО "ЦЛВС", РКТ</t>
  </si>
  <si>
    <t>Слотина Ю.В., Рябиков Л.Ю., Михайлов И.Б.</t>
  </si>
  <si>
    <t>Михайлов Илья</t>
  </si>
  <si>
    <t>Мойзес Михаил</t>
  </si>
  <si>
    <t>Молодцова Анастасия</t>
  </si>
  <si>
    <t>Морозов Алексей</t>
  </si>
  <si>
    <t>Музыченко Николай</t>
  </si>
  <si>
    <t>Мучкаев Дамир</t>
  </si>
  <si>
    <t>Непогодин Александр</t>
  </si>
  <si>
    <t>Московская обл., Хабаровский край</t>
  </si>
  <si>
    <t>ГБУ МО "ЦЛВС", ГУОР г. Бронницы, ЦСАМ "Грань"</t>
  </si>
  <si>
    <t>Слотина Ю.В., Рябиков Л.Ю., Непогодин М.М.</t>
  </si>
  <si>
    <t>Новиков Сергей</t>
  </si>
  <si>
    <t>Новиков Степан</t>
  </si>
  <si>
    <t>Натальин С.А.</t>
  </si>
  <si>
    <t>Образцов Максим</t>
  </si>
  <si>
    <t>Овчинников Александр</t>
  </si>
  <si>
    <t>ГБКУ "ШВСМ", ГУОР г.Бронницы</t>
  </si>
  <si>
    <t>Очагов Максим</t>
  </si>
  <si>
    <t>Павлович Игорь</t>
  </si>
  <si>
    <t>Панин Вячеслав</t>
  </si>
  <si>
    <t>СДЮСШ по гребле, ГУОР г.Бронницы</t>
  </si>
  <si>
    <t>Егорова В.П., Волков Н.С., Слотина Ю.В.,  Рябиков Л.Ю.</t>
  </si>
  <si>
    <t>Пантелеев Михаил</t>
  </si>
  <si>
    <t>Аквариум</t>
  </si>
  <si>
    <t>Папуш Павел</t>
  </si>
  <si>
    <t>Папуш Светлана</t>
  </si>
  <si>
    <t>Перова Екатерина</t>
  </si>
  <si>
    <t>мсмк</t>
  </si>
  <si>
    <t>Пешкова Валерия</t>
  </si>
  <si>
    <t>ГУОР г. Бронницы, ДЮСШОР по гребным видам спорта</t>
  </si>
  <si>
    <t>Ю.В.Слотина, Л.Ю.Рябиков, Ощепкова О.Л.</t>
  </si>
  <si>
    <t>Погорелов Владимир</t>
  </si>
  <si>
    <t>River Riders</t>
  </si>
  <si>
    <t>Головинский Д.</t>
  </si>
  <si>
    <t>Подобряев Алексей</t>
  </si>
  <si>
    <t>г. Переславль-Залесский</t>
  </si>
  <si>
    <t>Подобряева Евдокия</t>
  </si>
  <si>
    <t>МГФСО, "Дети белой воды", ДТДиМ Преображенский, г. Переславль-Залесский</t>
  </si>
  <si>
    <t>Платонова Е.Н., Тезиков А.Н., Подобряев А.</t>
  </si>
  <si>
    <t>Подъяпольская Евгения</t>
  </si>
  <si>
    <t>МГФСО, ДТДиМ «Преображенский», «Дети белой воды»</t>
  </si>
  <si>
    <t>Подъяпольский Юрий</t>
  </si>
  <si>
    <t>Смирнов А.</t>
  </si>
  <si>
    <t>Попов Алексей</t>
  </si>
  <si>
    <t>Поспелов Андрей</t>
  </si>
  <si>
    <t>Преснов Павел</t>
  </si>
  <si>
    <t>Пузырев Сергей</t>
  </si>
  <si>
    <t>Пустовалова Алина</t>
  </si>
  <si>
    <t>Индустрия спорта, Орехово-Зуево</t>
  </si>
  <si>
    <t>Пустынникова Александра</t>
  </si>
  <si>
    <t>Радаев Владимир</t>
  </si>
  <si>
    <t>Рашев Александр</t>
  </si>
  <si>
    <t>Рашев Всеволод</t>
  </si>
  <si>
    <t>Романовский Алексей</t>
  </si>
  <si>
    <t>Рыжова Елизавета</t>
  </si>
  <si>
    <t>Самохин Вячеслав</t>
  </si>
  <si>
    <t>Хабаровский край</t>
  </si>
  <si>
    <t>ГУОР г. Бронницы, СК «Грань», РКТ</t>
  </si>
  <si>
    <t>Ю.В.Слотина, Л.Ю.Рябиков, М.М.Непогодин</t>
  </si>
  <si>
    <t>Сафронов Андрей</t>
  </si>
  <si>
    <t>Сахаров Федор</t>
  </si>
  <si>
    <t>Селезнёв Михаил</t>
  </si>
  <si>
    <t>ОСК</t>
  </si>
  <si>
    <t>Семенцова Мария</t>
  </si>
  <si>
    <t>УОР№2, "Дети белой воды", ДТДиМ Преображенский</t>
  </si>
  <si>
    <t>Сизов Олег</t>
  </si>
  <si>
    <t>Ситников Никита</t>
  </si>
  <si>
    <t>г. Орехово-Зуево, «Индустрия спорта»</t>
  </si>
  <si>
    <t>Слепов Арсений</t>
  </si>
  <si>
    <t>Смирнов Александр</t>
  </si>
  <si>
    <t>Смирнов Илья</t>
  </si>
  <si>
    <t>Страшников Антон</t>
  </si>
  <si>
    <t>"Команда Горький"</t>
  </si>
  <si>
    <t>Страшников А.</t>
  </si>
  <si>
    <t>Суслов Алексей</t>
  </si>
  <si>
    <t>Сутягин Дмитрий</t>
  </si>
  <si>
    <t>Михайлов И.Б., Голубович А.И.</t>
  </si>
  <si>
    <t>Сучилин Александр</t>
  </si>
  <si>
    <t>Сычев Илья</t>
  </si>
  <si>
    <t>Сычева Мария</t>
  </si>
  <si>
    <t>Тарасенко Александра</t>
  </si>
  <si>
    <t>Терехова Елизавета</t>
  </si>
  <si>
    <t>ГУОР г. Бронницы, СК «Грань»</t>
  </si>
  <si>
    <t>Титков Серафим</t>
  </si>
  <si>
    <t>Тихонова Кристина</t>
  </si>
  <si>
    <t>Травкина Алена</t>
  </si>
  <si>
    <t>Казанский В.С.</t>
  </si>
  <si>
    <t>Трифонов Артём</t>
  </si>
  <si>
    <t>Трифонов Николай</t>
  </si>
  <si>
    <t>Ус Александр</t>
  </si>
  <si>
    <t>Ушаков Антон</t>
  </si>
  <si>
    <t>Ушаков Артем</t>
  </si>
  <si>
    <t>Федоров Дмитрий</t>
  </si>
  <si>
    <t>Мермен, Демидов и Ко</t>
  </si>
  <si>
    <t>Гончаров А.А.</t>
  </si>
  <si>
    <t>Федосов Юрий</t>
  </si>
  <si>
    <t>Фомичев Иван</t>
  </si>
  <si>
    <t>Храмцова Анна</t>
  </si>
  <si>
    <t>Хромова Алина</t>
  </si>
  <si>
    <t>Чамов Сергей</t>
  </si>
  <si>
    <t>Чувилова Екатерина</t>
  </si>
  <si>
    <t>Чудаков Владислав</t>
  </si>
  <si>
    <t>Шабакин М.</t>
  </si>
  <si>
    <t>Шабакин Михаил</t>
  </si>
  <si>
    <t>Шабанов Максим</t>
  </si>
  <si>
    <t>Шайдурова Дарья</t>
  </si>
  <si>
    <t>Шклярук Николай</t>
  </si>
  <si>
    <t>Шпунтов Денис</t>
  </si>
  <si>
    <t>Эйгель Павел</t>
  </si>
  <si>
    <t>Якимычев Сергей</t>
  </si>
  <si>
    <t>Якунин Алексей</t>
  </si>
  <si>
    <t>Категория</t>
  </si>
  <si>
    <t>ГодМладший</t>
  </si>
  <si>
    <t>ГодСтарший</t>
  </si>
  <si>
    <t>К-1м</t>
  </si>
  <si>
    <t>2000</t>
  </si>
  <si>
    <t>1972</t>
  </si>
  <si>
    <t>2002</t>
  </si>
  <si>
    <t>1996</t>
  </si>
  <si>
    <t>1952</t>
  </si>
  <si>
    <t>1998</t>
  </si>
  <si>
    <t>1986</t>
  </si>
  <si>
    <t>1962</t>
  </si>
  <si>
    <t>1983</t>
  </si>
  <si>
    <t>1999</t>
  </si>
  <si>
    <t>1997</t>
  </si>
  <si>
    <t>1995</t>
  </si>
  <si>
    <t>1960</t>
  </si>
  <si>
    <t>1990</t>
  </si>
  <si>
    <t>1971</t>
  </si>
  <si>
    <t>1987</t>
  </si>
  <si>
    <t>1979</t>
  </si>
  <si>
    <t>1974</t>
  </si>
  <si>
    <t>2003</t>
  </si>
  <si>
    <t>1958</t>
  </si>
  <si>
    <t>1993</t>
  </si>
  <si>
    <t>1955</t>
  </si>
  <si>
    <t>1978</t>
  </si>
  <si>
    <t>1963</t>
  </si>
  <si>
    <t>1959</t>
  </si>
  <si>
    <t>1967</t>
  </si>
  <si>
    <t>1954</t>
  </si>
  <si>
    <t>1977</t>
  </si>
  <si>
    <t>1976</t>
  </si>
  <si>
    <t>1985</t>
  </si>
  <si>
    <t>1966</t>
  </si>
  <si>
    <t>1994</t>
  </si>
  <si>
    <t>1989</t>
  </si>
  <si>
    <t>С-2м</t>
  </si>
  <si>
    <t>Азанов Дмитрий
Говер Егор</t>
  </si>
  <si>
    <t>1995
1994</t>
  </si>
  <si>
    <t>мс
мс</t>
  </si>
  <si>
    <t>ГБКУ "ШВСМ ", ГУОР г.Бронницы
ГБКУ "ШВСМ", ГУОР г. Бронницы</t>
  </si>
  <si>
    <t>Ананьев Святослав
Ус Александр</t>
  </si>
  <si>
    <t>2002
2002</t>
  </si>
  <si>
    <t>3ю
3ю</t>
  </si>
  <si>
    <t>Аникин Михаил
Костюченко Сергей</t>
  </si>
  <si>
    <t>1996
1997</t>
  </si>
  <si>
    <t>1
кмс</t>
  </si>
  <si>
    <t>Богданов Артём
Герасимов Иван</t>
  </si>
  <si>
    <t>1995
1995</t>
  </si>
  <si>
    <t>мс
кмс</t>
  </si>
  <si>
    <t>Бронер Юлия
Чамов Сергей</t>
  </si>
  <si>
    <t>1973
1963</t>
  </si>
  <si>
    <t>б/р
б/р</t>
  </si>
  <si>
    <t xml:space="preserve">
лично</t>
  </si>
  <si>
    <t>Ванин Владислав
Рашев Всеволод</t>
  </si>
  <si>
    <t>2
2</t>
  </si>
  <si>
    <t>Ванин Константин
Сахаров Федор</t>
  </si>
  <si>
    <t>2000
1998</t>
  </si>
  <si>
    <t>Васильев Вячеслав
Кузнецов Дмитрий</t>
  </si>
  <si>
    <t>1999
2000</t>
  </si>
  <si>
    <t>3
1ю</t>
  </si>
  <si>
    <t>Войналович Вадим
Попов Алексей</t>
  </si>
  <si>
    <t>кмс
кмс</t>
  </si>
  <si>
    <t>Горбачёв Владислав
Самохин Вячеслав</t>
  </si>
  <si>
    <t>1999
1998</t>
  </si>
  <si>
    <t>1
1</t>
  </si>
  <si>
    <t>Московская обл.
Хабаровский край</t>
  </si>
  <si>
    <t>ГУОР г. Бронницы, РКТ
ГУОР г. Бронницы, СК «Грань», РКТ</t>
  </si>
  <si>
    <t>Ю.В.Слотина, Л.Ю.Рябиков, Михайлов И.Б.
Ю.В.Слотина, Л.Ю.Рябиков, М.М.Непогодин</t>
  </si>
  <si>
    <t>Кириллов Илья
Мучкаев Дамир</t>
  </si>
  <si>
    <t>2000
2002</t>
  </si>
  <si>
    <t>2ю
2ю</t>
  </si>
  <si>
    <t>Ковальков Павел
Папуш Павел</t>
  </si>
  <si>
    <t>1994
1994</t>
  </si>
  <si>
    <t>Поляев Л.Н.
Папуш С.П.</t>
  </si>
  <si>
    <t>Кольнер Арье
Зайцев Антон</t>
  </si>
  <si>
    <t>1997
1996</t>
  </si>
  <si>
    <t>Котов Павел
Комков Сергей</t>
  </si>
  <si>
    <t>1998
1998</t>
  </si>
  <si>
    <t>Михайлов Иван
Копейкин Илья</t>
  </si>
  <si>
    <t>1974
2000</t>
  </si>
  <si>
    <t>2
2ю</t>
  </si>
  <si>
    <t>самостоятельно
Михайлов И.Б.</t>
  </si>
  <si>
    <t>Михайлов Игорь
Шклярук Николай</t>
  </si>
  <si>
    <t>1996
1996</t>
  </si>
  <si>
    <t>Михайлов Илья
Фомичев Иван</t>
  </si>
  <si>
    <t>2003
2003</t>
  </si>
  <si>
    <t>3ю
3</t>
  </si>
  <si>
    <t>Музыченко Николай
Иманкулов Дастан</t>
  </si>
  <si>
    <t>1997
2000</t>
  </si>
  <si>
    <t>1
2ю</t>
  </si>
  <si>
    <t>Образцов Максим
Суслов Алексей</t>
  </si>
  <si>
    <t>1987
1991</t>
  </si>
  <si>
    <t>ГБУ ЦСП "Хлебниково" Москомспорта
МГФСО</t>
  </si>
  <si>
    <t>Лазько А.Е.
Макаров Л.Ю.</t>
  </si>
  <si>
    <t>Овчинников Александр
Панин Вячеслав</t>
  </si>
  <si>
    <t>1994
1993</t>
  </si>
  <si>
    <t>Пермский кр.
респ. Башкортостан</t>
  </si>
  <si>
    <t>ГБКУ "ШВСМ", ГУОР г.Бронницы
СДЮСШ по гребле, ГУОР г.Бронницы</t>
  </si>
  <si>
    <t>Васильева Е.В., Слотина Ю.В., Рябиков Л.Ю.
Егорова В.П., Волков Н.С., Слотина Ю.В.,  Рябиков Л.Ю.</t>
  </si>
  <si>
    <t>Поспелов Андрей
Рашев Александр</t>
  </si>
  <si>
    <t>2000
2000</t>
  </si>
  <si>
    <t>Платонова Е.Н., Тезиков А.Н.
Тезиков А.Н., Платонова Е.Н.</t>
  </si>
  <si>
    <t>Преснов Павел
Гущин Роман</t>
  </si>
  <si>
    <t>Ушаков Антон
Ушаков Артем</t>
  </si>
  <si>
    <t>1990
1990</t>
  </si>
  <si>
    <t>Натальин С.А.
Лазько А.Е.</t>
  </si>
  <si>
    <t>К-1ж</t>
  </si>
  <si>
    <t>1981</t>
  </si>
  <si>
    <t>1988</t>
  </si>
  <si>
    <t>1984</t>
  </si>
  <si>
    <t>1951</t>
  </si>
  <si>
    <t>2001</t>
  </si>
  <si>
    <t>1982</t>
  </si>
  <si>
    <t>1975</t>
  </si>
  <si>
    <t>С-1м</t>
  </si>
  <si>
    <t>1965</t>
  </si>
  <si>
    <t>1980</t>
  </si>
  <si>
    <t>1992</t>
  </si>
  <si>
    <t>1991</t>
  </si>
  <si>
    <t>С-1ж</t>
  </si>
  <si>
    <t>1973</t>
  </si>
  <si>
    <t>Федерация гребного слалома России
Департамент по физической культуре и спорту г. Москвы
Московская федерация гребного слалома</t>
  </si>
  <si>
    <t>Закрытие сезона - Первенство Москвы по гребному слалому среди юношей и девушек до 18 лет 2013 года</t>
  </si>
  <si>
    <t>05-06 октября 2013 года</t>
  </si>
  <si>
    <t>г. Москва, р. Сходня (1 категория сложности)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</si>
  <si>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</si>
  <si>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</si>
  <si>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</si>
  <si>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</si>
  <si>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</si>
  <si>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</si>
  <si>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</si>
  <si>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</si>
  <si>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</si>
  <si>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</si>
  <si>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н/ст.</t>
  </si>
  <si>
    <t>ВК</t>
  </si>
  <si>
    <t>Категория С-2м</t>
  </si>
  <si>
    <t>Ушаков Антон
Ушаков Артем</t>
  </si>
  <si>
    <t>1990
1990</t>
  </si>
  <si>
    <t>мс
мс</t>
  </si>
  <si>
    <t>Образцов Максим
Суслов Алексей</t>
  </si>
  <si>
    <t>1987
1991</t>
  </si>
  <si>
    <t>Войналович Вадим
Попов Алексей</t>
  </si>
  <si>
    <t>1995
1995</t>
  </si>
  <si>
    <t>кмс
кмс</t>
  </si>
  <si>
    <t>Михайлов Игорь
Шклярук Николай</t>
  </si>
  <si>
    <t>1996
1996</t>
  </si>
  <si>
    <t>Богданов Артём
Герасимов Иван</t>
  </si>
  <si>
    <t>мс
кмс</t>
  </si>
  <si>
    <t>Ковальков Павел
Папуш Павел</t>
  </si>
  <si>
    <t>1994
1994</t>
  </si>
  <si>
    <t>Овчинников Александр
Панин Вячеслав</t>
  </si>
  <si>
    <t>1994
1993</t>
  </si>
  <si>
    <t>Котов Павел
Комков Сергей</t>
  </si>
  <si>
    <t>1998
1998</t>
  </si>
  <si>
    <t>Аникин Михаил
Костюченко Сергей</t>
  </si>
  <si>
    <t>1996
1997</t>
  </si>
  <si>
    <t>1
кмс</t>
  </si>
  <si>
    <t>Азанов Дмитрий
Говер Егор</t>
  </si>
  <si>
    <t>1995
1994</t>
  </si>
  <si>
    <t>Горбачёв Владислав
Самохин Вячеслав</t>
  </si>
  <si>
    <t>1999
1998</t>
  </si>
  <si>
    <t>1
1</t>
  </si>
  <si>
    <t>Кольнер Арье
Зайцев Антон</t>
  </si>
  <si>
    <t>1997
1996</t>
  </si>
  <si>
    <t>б/р
б/р</t>
  </si>
  <si>
    <t>Васильев Вячеслав
Кузнецов Дмитрий</t>
  </si>
  <si>
    <t>1999
2000</t>
  </si>
  <si>
    <t>3
1ю</t>
  </si>
  <si>
    <t>Бронер Юлия
Чамов Сергей</t>
  </si>
  <si>
    <t>1973
1963</t>
  </si>
  <si>
    <t>Поспелов Андрей
Рашев Александр</t>
  </si>
  <si>
    <t>2000
2000</t>
  </si>
  <si>
    <t>2
2</t>
  </si>
  <si>
    <t>Музыченко Николай
Иманкулов Дастан</t>
  </si>
  <si>
    <t>1997
2000</t>
  </si>
  <si>
    <t>1
2ю</t>
  </si>
  <si>
    <t>Михайлов Иван
Копейкин Илья</t>
  </si>
  <si>
    <t>1974
2000</t>
  </si>
  <si>
    <t>2
2ю</t>
  </si>
  <si>
    <t>Ванин Владислав
Рашев Всеволод</t>
  </si>
  <si>
    <t>2002
2002</t>
  </si>
  <si>
    <t>Михайлов Илья
Фомичев Иван</t>
  </si>
  <si>
    <t>2003
2003</t>
  </si>
  <si>
    <t>3ю
3</t>
  </si>
  <si>
    <t>Ванин Константин
Сахаров Федор</t>
  </si>
  <si>
    <t>2000
1998</t>
  </si>
  <si>
    <t>Преснов Павел
Гущин Роман</t>
  </si>
  <si>
    <t>Кириллов Илья
Мучкаев Дамир</t>
  </si>
  <si>
    <t>2000
2002</t>
  </si>
  <si>
    <t>2ю
2ю</t>
  </si>
  <si>
    <t>Ананьев Святослав
Ус Александр</t>
  </si>
  <si>
    <t>3ю
3ю</t>
  </si>
  <si>
    <t>Категория К-1ж</t>
  </si>
  <si>
    <t>Категория С-1м</t>
  </si>
  <si>
    <t>Категория С-1ж</t>
  </si>
  <si>
    <t>Финал</t>
  </si>
  <si>
    <t>Командная гонка</t>
  </si>
  <si>
    <t>Эйгель Павел
Инкин Никита
Лазарев Александр</t>
  </si>
  <si>
    <t>1990
1997
1996</t>
  </si>
  <si>
    <t>мсмк
кмс
кмс</t>
  </si>
  <si>
    <t>ГБУ ЦСП "Хлебниково" Москомспорта
УОР№2, «Дети белой воды», ДТДиМ Преображенский
«МГФСО», "Дети белой воды", ДТДиМ Преображенский</t>
  </si>
  <si>
    <t>Натальин С.А.
Тезиков А.Н., Платонова Е.Н., Натальин С.А.
Тезиков А.Н., Платонова Е.Н., Натальин С.А.</t>
  </si>
  <si>
    <t>Непогодин Александр
Казанцев Никита
Панин Вячеслав</t>
  </si>
  <si>
    <t>1995
1996
1993</t>
  </si>
  <si>
    <t>кмс
кмс
кмс</t>
  </si>
  <si>
    <t>Московская обл., Хабаровский край
ХМАО-ЮГРА
респ. Башкортостан</t>
  </si>
  <si>
    <t>ГБУ МО "ЦЛВС", ГУОР г. Бронницы, ЦСАМ "Грань"
БУ ХМАО-ЮГРА ЦСП СКЮ, МАОУ ДОД СДЮСШОР г. Нижневартовск, ГУОР г. Бронницы
СДЮСШ по гребле, ГУОР г.Бронницы</t>
  </si>
  <si>
    <t>Слотина Ю.В., Рябиков Л.Ю., Непогодин М.М.
Игнатов Э.В., Балашов Е.А., Рябиков Л.Ю., Слотина Ю.В.
Егорова В.П., Волков Н.С., Слотина Ю.В.,  Рябиков Л.Ю.</t>
  </si>
  <si>
    <t xml:space="preserve">самостоятельно
Казанский В.С., Лурье Е.В.
</t>
  </si>
  <si>
    <t>Гончаров Алексей
Казанский Владимир
Подобряев Алексей</t>
  </si>
  <si>
    <t>1986
1990
1978</t>
  </si>
  <si>
    <t>кмс
кмс
1</t>
  </si>
  <si>
    <t>Москва
Москва
Ярославская обл.</t>
  </si>
  <si>
    <t>"Мермен", Демидов и компания
Азимут ДТДиМ "Преображенский"
г. Переславль-Залесский</t>
  </si>
  <si>
    <t>Алтунджи Сергей
Голубович Андрей
Лячин Вячеслав</t>
  </si>
  <si>
    <t>1972
1983
1987</t>
  </si>
  <si>
    <t>1
1
1</t>
  </si>
  <si>
    <t>Москва
Московская обл.
Москва</t>
  </si>
  <si>
    <t>Демидов и компания
г. Раменское, РКТ
Азимут</t>
  </si>
  <si>
    <t>Демидов В.Ю.
самостоятельно
Казанский В.</t>
  </si>
  <si>
    <t>Головачёв Александр
Романовский Алексей
Пантелеев Михаил</t>
  </si>
  <si>
    <t>1962
1959
1955</t>
  </si>
  <si>
    <t>Беларусь
Москва
Москва</t>
  </si>
  <si>
    <t>Есин Николай
Климков Всеволод
Журавлев Никита</t>
  </si>
  <si>
    <t>1997
1995
1995</t>
  </si>
  <si>
    <t>б/р
б/р
б/р</t>
  </si>
  <si>
    <t>Страшников Антон
Якунин Алексей
Кураков Илья</t>
  </si>
  <si>
    <t>1977
1989
1996</t>
  </si>
  <si>
    <t>1
1
б/р</t>
  </si>
  <si>
    <t>Нижегородская обл.
Рязанская обл.
Нижегородская обл.</t>
  </si>
  <si>
    <t>Гусев Андрей
Ляхов Александр
Титков Серафим</t>
  </si>
  <si>
    <t>1998
1996
1998</t>
  </si>
  <si>
    <t>1
б/р
б/р</t>
  </si>
  <si>
    <t>Морозов Алексей
Федосов Юрий
Слепов Арсений</t>
  </si>
  <si>
    <t>1997
1999
1995</t>
  </si>
  <si>
    <t>Виноградов Никита
Гущин Роман
Аветисян Гурген</t>
  </si>
  <si>
    <t>1998
2000
2000</t>
  </si>
  <si>
    <t>3
2
2ю</t>
  </si>
  <si>
    <t>Москва
Ярославская обл.
Ярославская обл.</t>
  </si>
  <si>
    <t>Азимут  ДТДиМ "Преображенский"
СДЮСШОР №6, г. Ярославль
г. Переяславль-Залесский</t>
  </si>
  <si>
    <t>Казанский В.С., Лурье Е.В.
Шахова В.М., Соколов Ю.С.
Подобряев А.В.</t>
  </si>
  <si>
    <t>Очагов Максим
Павлович Игорь
Бородин Филипп</t>
  </si>
  <si>
    <t>1998
1998
1998</t>
  </si>
  <si>
    <t>2
3
3</t>
  </si>
  <si>
    <t>Ярославская обл.
Москва
Москва</t>
  </si>
  <si>
    <t>СДЮСШОР №6, г.Ярославль
Азимут  ДТДиМ "Преображенский"
Азимут  ДТДиМ "Преображенский"</t>
  </si>
  <si>
    <t>Костюченко Сергей
Поспелов Андрей
Аникин Михаил</t>
  </si>
  <si>
    <t>1997
2000
1996</t>
  </si>
  <si>
    <t>кмс
2
1</t>
  </si>
  <si>
    <t>МГФСО, «Дети белой воды», ДТДиМ Преображенский
МГФСО, ГБОУ ДТДиМ "Преображенский", "Дети белой воды"
МГФСО, «Дети белой воды», ДТДиМ Преображенский</t>
  </si>
  <si>
    <t>Тезиков А.Н., Платонова Е.Н.
Платонова Е.Н., Тезиков А.Н.
Тезиков А.Н., Платонова Е.Н.</t>
  </si>
  <si>
    <t>Рашев Всеволод
Ванин Владислав
Рашев Александр</t>
  </si>
  <si>
    <t>2002
2002
2000</t>
  </si>
  <si>
    <t>2
2
2</t>
  </si>
  <si>
    <t>Платонова Е.Н., Тезиков А.Н.
Платонова Е.Н., Тезиков А.Н.
Тезиков А.Н., Платонова Е.Н.</t>
  </si>
  <si>
    <t>Ванин Константин
Сизов Олег
Сахаров Федор</t>
  </si>
  <si>
    <t>2000
1996
1998</t>
  </si>
  <si>
    <t>2
б/р
2</t>
  </si>
  <si>
    <t>МГФСО, ДТДиМ "Преображенский", "Дети белой воды"
МГФСО
МГФСО, ДТДиМ "Преображенский", "Дети белой воды"</t>
  </si>
  <si>
    <t>Тезиков А.Н., Платонова Е.Н.
Штабкин В.Д.
Тезиков А.Н., Платонова Е.Н.</t>
  </si>
  <si>
    <t>Ушаков Антон
Ушаков Артем
Образцов Максим
Суслов Алексей
Богданов Артём
Герасимов Иван</t>
  </si>
  <si>
    <t>1990
1990
1987
1991
1995
1995</t>
  </si>
  <si>
    <t>мс
мс
мс
мс
мс
кмс</t>
  </si>
  <si>
    <t>ГБУ ЦСП "Хлебниково" Москомспорта
ГБУ ЦСП "Хлебниково" Москомспорта
МГФСО
МГФСО</t>
  </si>
  <si>
    <t>Натальин С.А.
Лазько А.Е.
Лазько А.Е.
Макаров Л.Ю.
Макаров Л.Ю.</t>
  </si>
  <si>
    <t>Войналович Вадим
Попов Алексей
Михайлов Игорь
Шклярук Николай
Азанов Дмитрий
Говер Егор</t>
  </si>
  <si>
    <t>1995
1995
1996
1996
1995
1994</t>
  </si>
  <si>
    <t>кмс
кмс
кмс
кмс
мс
мс</t>
  </si>
  <si>
    <t>Московская обл., Ростовск. обл.
Московская обл.
Пермский кр.</t>
  </si>
  <si>
    <t>ГБУ МО "ЦЛВС", ГУОР г. Бронницы, СДЮШОР №29
ГУОР г. Бронницы, ГБУ МО "ЦЛВС", РКТ
ГБКУ "ШВСМ ", ГУОР г.Бронницы
ГБКУ "ШВСМ", ГУОР г. Бронницы</t>
  </si>
  <si>
    <t>Слотина Ю.В., Рябиков Л.Ю., Кобзева Н.В.
Слотина Ю.В., Рябиков Л.Ю., Михайлов И.Б.
Васильева Е.В., Слотина Ю.В., Рябиков Л.Ю.</t>
  </si>
  <si>
    <t>Котов Павел
Комков Сергей
Аникин Михаил
Костюченко Сергей
Горбачёв Владислав
Самохин Вячеслав</t>
  </si>
  <si>
    <t>1998
1998
1996
1997
1999
1998</t>
  </si>
  <si>
    <t>кмс
кмс
1
кмс
1
1</t>
  </si>
  <si>
    <t>ХМАО-ЮГРА
Москва
Московская обл.
Хабаровский край</t>
  </si>
  <si>
    <t>ГУОР г. Бронницы, БУ ХМАО-ЮГРА ЦСП СКЮ, МАОУ ДОД СДЮСШОР г. Нижневартовск
МГФСО, «Дети белой воды», ДТДиМ Преображенский
ГУОР г. Бронницы, РКТ
ГУОР г. Бронницы, СК «Грань», РКТ</t>
  </si>
  <si>
    <t>Ю.В.Слотина, Л.Ю.Рябиков, Игнатов Э.В., Балашов Е.А.
Тезиков А.Н., Платонова Е.Н.
Ю.В.Слотина, Л.Ю.Рябиков, Михайлов И.Б.
Ю.В.Слотина, Л.Ю.Рябиков, М.М.Непогодин</t>
  </si>
  <si>
    <t>Кольнер Арье
Зайцев Антон
Васильев Вячеслав
Кузнецов Дмитрий
Музыченко Николай
Иманкулов Дастан</t>
  </si>
  <si>
    <t>1997
1996
1999
2000
1997
2000</t>
  </si>
  <si>
    <t>б/р
б/р
3
1ю
1
2ю</t>
  </si>
  <si>
    <t>Поспелов Андрей
Рашев Александр
Ванин Владислав
Рашев Всеволод
Ванин Константин
Сахаров Федор</t>
  </si>
  <si>
    <t>2000
2000
2002
2002
2000
1998</t>
  </si>
  <si>
    <t>2
2
2
2
2
2</t>
  </si>
  <si>
    <t>МГФСО, ГБОУ ДТДиМ "Преображенский", "Дети белой воды"
МГФСО, ГБОУ ДТДиМ "Преображенский", "Дети белой воды"
МГФСО, ДТДиМ "Преображенский", "Дети белой воды"</t>
  </si>
  <si>
    <t>Платонова Е.Н., Тезиков А.Н.
Тезиков А.Н., Платонова Е.Н.
Платонова Е.Н., Тезиков А.Н.
Тезиков А.Н., Платонова Е.Н.</t>
  </si>
  <si>
    <t>Перова Екатерина
Лячина Александра
Крылова Ксения</t>
  </si>
  <si>
    <t>1985
1987
1997</t>
  </si>
  <si>
    <t>мсмк
мс
кмс</t>
  </si>
  <si>
    <t>ГБУ ЦСП "Хлебниково" Москомспорта
ГБУ ЦСП "Хлебниково" Москомспорта
УОР№2, «Дети белой воды», ДТДиМ Преображенский</t>
  </si>
  <si>
    <t>Казанцев И.В.
Лазько А.Е.
Тезиков А.Н., Платонова Е.Н., Натальин С.А.</t>
  </si>
  <si>
    <t>Чувилова Екатерина
Семенцова Мария
Подобряева Евдокия</t>
  </si>
  <si>
    <t>1997
1996
2001</t>
  </si>
  <si>
    <t>УОР№2, «Дети белой воды», ДТДиМ Преображенский
УОР№2, "Дети белой воды", ДТДиМ Преображенский
МГФСО, "Дети белой воды", ДТДиМ Преображенский, г. Переславль-Залесский</t>
  </si>
  <si>
    <t>Тезиков А.Н., Платонова Е.Н.
Тезиков А.Н., Платонова Е.Н.
Платонова Е.Н., Тезиков А.Н., Подобряев А.</t>
  </si>
  <si>
    <t>Бедоева Арина
Миназова Алсу
Ильюхина Полина</t>
  </si>
  <si>
    <t>1997
1998
1999</t>
  </si>
  <si>
    <t>Северная Осетия (Алания)
респ. Башкортостан
Пермский кр.</t>
  </si>
  <si>
    <t>ГУОР г. Бронницы, ГБОУ ДОД «Россия»
Уфа, СДЮСШ по гребле
ГУОР г. Бронницы, ГКАУ «ЦСП ПК»</t>
  </si>
  <si>
    <t>Ю.В.Слотина, Л.Ю.Рябиков, Шхорбати В.С.
Егорова В.П., Волков Н.С.
Ю.В.Слотина, Л.Ю.Рябиков, Е.В.Васильева</t>
  </si>
  <si>
    <t>Шайдурова Дарья
Пешкова Валерия
Терехова Елизавета</t>
  </si>
  <si>
    <t>2000
1998
2001</t>
  </si>
  <si>
    <t>респ. Башкортостан
Пермский кр.
Хабаровский край</t>
  </si>
  <si>
    <t>Уфа, СДЮСШ по гребле
ГУОР г. Бронницы, ДЮСШОР по гребным видам спорта
ГУОР г. Бронницы, СК «Грань»</t>
  </si>
  <si>
    <t>Егорова В.П., Волков Н.С.
Ю.В.Слотина, Л.Ю.Рябиков, Ощепкова О.Л.
Ю.В.Слотина, Л.Ю.Рябиков, М.М.Непогодин</t>
  </si>
  <si>
    <t>Алексеева Анна
Блохина Ольга
Кузьмина Алена</t>
  </si>
  <si>
    <t>1981
1984
1982</t>
  </si>
  <si>
    <t>Московская обл.
Москва
Москва</t>
  </si>
  <si>
    <t>г. Раменское, РКТ
Демидов и компания
Демидов и комапания</t>
  </si>
  <si>
    <t>Голубович А.И.
Демидов В.Ю.
Демидов В.Ю.</t>
  </si>
  <si>
    <t>Баранова Ирина
Рыжова Елизавета
Короткова Полина</t>
  </si>
  <si>
    <t>1988
1987
1985</t>
  </si>
  <si>
    <t>б/р
б/р
3</t>
  </si>
  <si>
    <t>Рязанская обл.
Нижегородская обл.
Москва</t>
  </si>
  <si>
    <t>Молодцова Анастасия
Гаврилова Надежда
Гусева Дарья</t>
  </si>
  <si>
    <t>1995
1996
1995</t>
  </si>
  <si>
    <t>Попов Алексей
Азанов Дмитрий
Говер Егор</t>
  </si>
  <si>
    <t>1995
1995
1994</t>
  </si>
  <si>
    <t>кмс
мс
мс</t>
  </si>
  <si>
    <t>Московская обл., Ростовск. обл.
Пермский кр.
Пермский кр.</t>
  </si>
  <si>
    <t>ГБУ МО "ЦЛВС", ГУОР г. Бронницы, СДЮШОР №29
ГБКУ "ШВСМ ", ГУОР г.Бронницы
ГБКУ "ШВСМ", ГУОР г. Бронницы</t>
  </si>
  <si>
    <t>Слотина Ю.В., Рябиков Л.Ю., Кобзева Н.В.
Васильева Е.В., Слотина Ю.В., Рябиков Л.Ю.
Васильева Е.В., Слотина Ю.В., Рябиков Л.Ю.</t>
  </si>
  <si>
    <t>Овчинников Александр
Непогодин Александр
Шклярук Николай</t>
  </si>
  <si>
    <t>1994
1995
1996</t>
  </si>
  <si>
    <t>мс
кмс
кмс</t>
  </si>
  <si>
    <t>Пермский кр.
Московская обл., Хабаровский край
Московская обл.</t>
  </si>
  <si>
    <t>ГБКУ "ШВСМ", ГУОР г.Бронницы
ГБУ МО "ЦЛВС", ГУОР г. Бронницы, ЦСАМ "Грань"
ГУОР г. Бронницы, ГБУ МО "ЦЛВС", РКТ</t>
  </si>
  <si>
    <t>Васильева Е.В., Слотина Ю.В., Рябиков Л.Ю.
Слотина Ю.В., Рябиков Л.Ю., Непогодин М.М.
Слотина Ю.В., Рябиков Л.Ю., Михайлов И.Б.</t>
  </si>
  <si>
    <t>Быкадоров Владимир
Герасимов Иван
Папуш Павел</t>
  </si>
  <si>
    <t>1965
1995
1994</t>
  </si>
  <si>
    <t>С.-Петерб.
Москва
Москва</t>
  </si>
  <si>
    <t>СПБ ГК Спартак
МГФСО
МГФСО</t>
  </si>
  <si>
    <t>Филиппов В.Д.
Макаров Л.Ю.
Папуш С.П.</t>
  </si>
  <si>
    <t>Войналович Вадим
Михайлов Игорь
Самохин Вячеслав</t>
  </si>
  <si>
    <t>1995
1996
1998</t>
  </si>
  <si>
    <t>Московская обл., Ростовск. обл.
Московская обл.
Хабаровский край</t>
  </si>
  <si>
    <t>ГБУ МО "ЦЛВС", ГУОР г. Бронницы, СДЮШОР №29
ГУОР г. Бронницы, ГБУ МО "ЦЛВС", РКТ
ГУОР г. Бронницы, СК «Грань», РКТ</t>
  </si>
  <si>
    <t>Слотина Ю.В., Рябиков Л.Ю., Кобзева Н.В.
Слотина Ю.В., Рябиков Л.Ю., Михайлов И.Б.
Ю.В.Слотина, Л.Ю.Рябиков, М.М.Непогодин</t>
  </si>
  <si>
    <t>Ковальков Павел
Ушаков Антон
Ушаков Артем</t>
  </si>
  <si>
    <t>1994
1990
1990</t>
  </si>
  <si>
    <t>мс
мс
мс</t>
  </si>
  <si>
    <t>МГФСО
ГБУ ЦСП "Хлебниково" Москомспорта
ГБУ ЦСП "Хлебниково" Москомспорта</t>
  </si>
  <si>
    <t>Поляев Л.Н.
Натальин С.А.
Лазько А.Е.</t>
  </si>
  <si>
    <t>Котов Павел
Горбачёв Владислав
Комков Сергей</t>
  </si>
  <si>
    <t>1998
1999
1998</t>
  </si>
  <si>
    <t>кмс
1
кмс</t>
  </si>
  <si>
    <t>ХМАО-ЮГРА
Московская обл.
ХМАО-ЮГРА</t>
  </si>
  <si>
    <t>ГУОР г. Бронницы, БУ ХМАО-ЮГРА ЦСП СКЮ, МАОУ ДОД СДЮСШОР г. Нижневартовск
ГУОР г. Бронницы, РКТ
ГУОР г. Бронницы, БУ ХМАО-ЮГРА ЦСП СКЮ, МАОУ ДОД СДЮСШОР г. Нижневартовск</t>
  </si>
  <si>
    <t>Ю.В.Слотина, Л.Ю.Рябиков, Игнатов Э.В., Балашов Е.А.
Ю.В.Слотина, Л.Ю.Рябиков, Михайлов И.Б.
Ю.В.Слотина, Л.Ю.Рябиков, Игнатов Э.В., Балашов Е.А.</t>
  </si>
  <si>
    <t>Музыченко Николай
Васильев Вячеслав
Иманкулов Дастан</t>
  </si>
  <si>
    <t>1997
1999
2000</t>
  </si>
  <si>
    <t>1
3
2ю</t>
  </si>
  <si>
    <t>Иксанов Дмитрий
Якунин Алексей
Касумов Евгений</t>
  </si>
  <si>
    <t>1992
1989
1997</t>
  </si>
  <si>
    <t xml:space="preserve">СДЮСШОР №6, г. Ярославль
</t>
  </si>
  <si>
    <t>Поспелов Андрей
Рашев Александр
Рашев Всеволод</t>
  </si>
  <si>
    <t>2000
2000
2002</t>
  </si>
  <si>
    <t>Платонова Е.Н., Тезиков А.Н.
Тезиков А.Н., Платонова Е.Н.
Платонова Е.Н., Тезиков А.Н.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</si>
</sst>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2" fontId="0" fillId="0" borderId="15" xfId="0" applyNumberFormat="1" applyBorder="1" applyAlignment="1">
      <alignment horizontal="right" vertical="top"/>
    </xf>
    <xf numFmtId="2" fontId="0" fillId="0" borderId="11" xfId="0" applyNumberFormat="1" applyBorder="1" applyAlignment="1">
      <alignment horizontal="right" vertical="top"/>
    </xf>
    <xf numFmtId="0" fontId="0" fillId="0" borderId="13" xfId="0" applyBorder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D6" sqref="D1:E16384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5" width="5.75390625" style="1" hidden="1" customWidth="1"/>
    <col min="6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2" width="7.00390625" style="1" customWidth="1"/>
    <col min="13" max="16384" width="9.125" style="1" customWidth="1"/>
  </cols>
  <sheetData>
    <row r="1" spans="1:12" ht="15.75">
      <c r="A1" s="17" t="s">
        <v>456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">
      <c r="A2" s="19" t="s">
        <v>457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 t="s">
        <v>458</v>
      </c>
      <c r="B3" s="20"/>
      <c r="C3" s="21" t="s">
        <v>459</v>
      </c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22" t="s">
        <v>533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3.25">
      <c r="A5" s="23" t="s">
        <v>461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0" ht="18">
      <c r="A7" s="19" t="s">
        <v>463</v>
      </c>
      <c r="B7" s="19"/>
      <c r="C7" s="19"/>
      <c r="D7" s="19"/>
      <c r="E7" s="19"/>
      <c r="F7" s="19"/>
      <c r="G7" s="19"/>
      <c r="H7" s="19"/>
      <c r="I7" s="19"/>
      <c r="J7" s="19"/>
    </row>
    <row r="8" spans="1:13" ht="12.75">
      <c r="A8" s="24" t="s">
        <v>462</v>
      </c>
      <c r="B8" s="24" t="s">
        <v>30</v>
      </c>
      <c r="C8" s="24" t="s">
        <v>31</v>
      </c>
      <c r="D8" s="24" t="s">
        <v>334</v>
      </c>
      <c r="E8" s="24" t="s">
        <v>335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465</v>
      </c>
      <c r="K8" s="24" t="s">
        <v>466</v>
      </c>
      <c r="L8" s="24" t="s">
        <v>467</v>
      </c>
      <c r="M8" s="8"/>
    </row>
    <row r="9" spans="1:13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8"/>
    </row>
    <row r="10" spans="1:12" ht="165.75">
      <c r="A10" s="11">
        <v>1</v>
      </c>
      <c r="B10" s="12" t="s">
        <v>534</v>
      </c>
      <c r="C10" s="12" t="s">
        <v>535</v>
      </c>
      <c r="D10" s="12">
        <v>1997</v>
      </c>
      <c r="E10" s="12">
        <v>1990</v>
      </c>
      <c r="F10" s="12" t="s">
        <v>536</v>
      </c>
      <c r="G10" s="12" t="s">
        <v>53</v>
      </c>
      <c r="H10" s="12" t="s">
        <v>537</v>
      </c>
      <c r="I10" s="12" t="s">
        <v>538</v>
      </c>
      <c r="J10" s="13">
        <v>109.62000274658203</v>
      </c>
      <c r="K10" s="11">
        <v>0</v>
      </c>
      <c r="L10" s="13">
        <f aca="true" t="shared" si="0" ref="L10:L20">J10+K10</f>
        <v>109.62000274658203</v>
      </c>
    </row>
    <row r="11" spans="1:12" ht="191.25">
      <c r="A11" s="5">
        <v>2</v>
      </c>
      <c r="B11" s="6" t="s">
        <v>539</v>
      </c>
      <c r="C11" s="6" t="s">
        <v>540</v>
      </c>
      <c r="D11" s="6">
        <v>1996</v>
      </c>
      <c r="E11" s="6">
        <v>1993</v>
      </c>
      <c r="F11" s="6" t="s">
        <v>541</v>
      </c>
      <c r="G11" s="6" t="s">
        <v>542</v>
      </c>
      <c r="H11" s="6" t="s">
        <v>543</v>
      </c>
      <c r="I11" s="6" t="s">
        <v>544</v>
      </c>
      <c r="J11" s="14">
        <v>111.26000213623047</v>
      </c>
      <c r="K11" s="5">
        <v>2</v>
      </c>
      <c r="L11" s="14">
        <f t="shared" si="0"/>
        <v>113.26000213623047</v>
      </c>
    </row>
    <row r="12" spans="1:12" ht="102">
      <c r="A12" s="5">
        <v>3</v>
      </c>
      <c r="B12" s="6" t="s">
        <v>546</v>
      </c>
      <c r="C12" s="6" t="s">
        <v>547</v>
      </c>
      <c r="D12" s="6">
        <v>1990</v>
      </c>
      <c r="E12" s="6">
        <v>1978</v>
      </c>
      <c r="F12" s="6" t="s">
        <v>548</v>
      </c>
      <c r="G12" s="6" t="s">
        <v>549</v>
      </c>
      <c r="H12" s="6" t="s">
        <v>550</v>
      </c>
      <c r="I12" s="6" t="s">
        <v>545</v>
      </c>
      <c r="J12" s="14">
        <v>121.58000183105469</v>
      </c>
      <c r="K12" s="5">
        <v>8</v>
      </c>
      <c r="L12" s="14">
        <f t="shared" si="0"/>
        <v>129.5800018310547</v>
      </c>
    </row>
    <row r="13" spans="1:12" ht="63.75">
      <c r="A13" s="5">
        <v>4</v>
      </c>
      <c r="B13" s="6" t="s">
        <v>551</v>
      </c>
      <c r="C13" s="6" t="s">
        <v>552</v>
      </c>
      <c r="D13" s="6">
        <v>1987</v>
      </c>
      <c r="E13" s="6">
        <v>1972</v>
      </c>
      <c r="F13" s="6" t="s">
        <v>553</v>
      </c>
      <c r="G13" s="6" t="s">
        <v>554</v>
      </c>
      <c r="H13" s="6" t="s">
        <v>555</v>
      </c>
      <c r="I13" s="6" t="s">
        <v>556</v>
      </c>
      <c r="J13" s="14">
        <v>139.9600067138672</v>
      </c>
      <c r="K13" s="5">
        <v>2</v>
      </c>
      <c r="L13" s="14">
        <f t="shared" si="0"/>
        <v>141.9600067138672</v>
      </c>
    </row>
    <row r="14" spans="1:12" ht="38.25">
      <c r="A14" s="5" t="s">
        <v>471</v>
      </c>
      <c r="B14" s="6" t="s">
        <v>557</v>
      </c>
      <c r="C14" s="6" t="s">
        <v>558</v>
      </c>
      <c r="D14" s="6">
        <v>1962</v>
      </c>
      <c r="E14" s="6">
        <v>1955</v>
      </c>
      <c r="F14" s="6" t="s">
        <v>553</v>
      </c>
      <c r="G14" s="6" t="s">
        <v>559</v>
      </c>
      <c r="H14" s="6"/>
      <c r="I14" s="6"/>
      <c r="J14" s="14">
        <v>138.75999450683594</v>
      </c>
      <c r="K14" s="5">
        <v>6</v>
      </c>
      <c r="L14" s="14">
        <f t="shared" si="0"/>
        <v>144.75999450683594</v>
      </c>
    </row>
    <row r="15" spans="1:12" ht="38.25">
      <c r="A15" s="5">
        <v>5</v>
      </c>
      <c r="B15" s="6" t="s">
        <v>560</v>
      </c>
      <c r="C15" s="6" t="s">
        <v>561</v>
      </c>
      <c r="D15" s="6">
        <v>1997</v>
      </c>
      <c r="E15" s="6">
        <v>1995</v>
      </c>
      <c r="F15" s="6" t="s">
        <v>562</v>
      </c>
      <c r="G15" s="6" t="s">
        <v>53</v>
      </c>
      <c r="H15" s="6" t="s">
        <v>54</v>
      </c>
      <c r="I15" s="6" t="s">
        <v>55</v>
      </c>
      <c r="J15" s="14">
        <v>170.55999755859375</v>
      </c>
      <c r="K15" s="5">
        <v>6</v>
      </c>
      <c r="L15" s="14">
        <f t="shared" si="0"/>
        <v>176.55999755859375</v>
      </c>
    </row>
    <row r="16" spans="1:12" ht="63.75">
      <c r="A16" s="5">
        <v>6</v>
      </c>
      <c r="B16" s="6" t="s">
        <v>563</v>
      </c>
      <c r="C16" s="6" t="s">
        <v>564</v>
      </c>
      <c r="D16" s="6">
        <v>1996</v>
      </c>
      <c r="E16" s="6">
        <v>1977</v>
      </c>
      <c r="F16" s="6" t="s">
        <v>565</v>
      </c>
      <c r="G16" s="6" t="s">
        <v>566</v>
      </c>
      <c r="H16" s="6" t="s">
        <v>294</v>
      </c>
      <c r="I16" s="6" t="s">
        <v>295</v>
      </c>
      <c r="J16" s="14">
        <v>162.61000061035156</v>
      </c>
      <c r="K16" s="5">
        <v>14</v>
      </c>
      <c r="L16" s="14">
        <f t="shared" si="0"/>
        <v>176.61000061035156</v>
      </c>
    </row>
    <row r="17" spans="1:12" ht="38.25">
      <c r="A17" s="5">
        <v>7</v>
      </c>
      <c r="B17" s="6" t="s">
        <v>567</v>
      </c>
      <c r="C17" s="6" t="s">
        <v>568</v>
      </c>
      <c r="D17" s="6">
        <v>1998</v>
      </c>
      <c r="E17" s="6">
        <v>1996</v>
      </c>
      <c r="F17" s="6" t="s">
        <v>569</v>
      </c>
      <c r="G17" s="6" t="s">
        <v>66</v>
      </c>
      <c r="H17" s="6"/>
      <c r="I17" s="6"/>
      <c r="J17" s="14">
        <v>180.32000732421875</v>
      </c>
      <c r="K17" s="5">
        <v>20</v>
      </c>
      <c r="L17" s="14">
        <f t="shared" si="0"/>
        <v>200.32000732421875</v>
      </c>
    </row>
    <row r="18" spans="1:12" ht="38.25">
      <c r="A18" s="5">
        <v>8</v>
      </c>
      <c r="B18" s="6" t="s">
        <v>570</v>
      </c>
      <c r="C18" s="6" t="s">
        <v>571</v>
      </c>
      <c r="D18" s="6">
        <v>1999</v>
      </c>
      <c r="E18" s="6">
        <v>1995</v>
      </c>
      <c r="F18" s="6" t="s">
        <v>565</v>
      </c>
      <c r="G18" s="6" t="s">
        <v>66</v>
      </c>
      <c r="H18" s="6"/>
      <c r="I18" s="6"/>
      <c r="J18" s="14">
        <v>198.7899932861328</v>
      </c>
      <c r="K18" s="5">
        <v>18</v>
      </c>
      <c r="L18" s="14">
        <f t="shared" si="0"/>
        <v>216.7899932861328</v>
      </c>
    </row>
    <row r="19" spans="1:12" ht="114.75">
      <c r="A19" s="5">
        <v>9</v>
      </c>
      <c r="B19" s="6" t="s">
        <v>572</v>
      </c>
      <c r="C19" s="6" t="s">
        <v>573</v>
      </c>
      <c r="D19" s="6">
        <v>2000</v>
      </c>
      <c r="E19" s="6">
        <v>1998</v>
      </c>
      <c r="F19" s="6" t="s">
        <v>574</v>
      </c>
      <c r="G19" s="6" t="s">
        <v>575</v>
      </c>
      <c r="H19" s="6" t="s">
        <v>576</v>
      </c>
      <c r="I19" s="6" t="s">
        <v>577</v>
      </c>
      <c r="J19" s="14">
        <v>204.97999572753906</v>
      </c>
      <c r="K19" s="5">
        <v>12</v>
      </c>
      <c r="L19" s="14">
        <f t="shared" si="0"/>
        <v>216.97999572753906</v>
      </c>
    </row>
    <row r="20" spans="1:12" ht="140.25">
      <c r="A20" s="5">
        <v>10</v>
      </c>
      <c r="B20" s="6" t="s">
        <v>578</v>
      </c>
      <c r="C20" s="6" t="s">
        <v>579</v>
      </c>
      <c r="D20" s="6">
        <v>1998</v>
      </c>
      <c r="E20" s="6">
        <v>1998</v>
      </c>
      <c r="F20" s="6" t="s">
        <v>580</v>
      </c>
      <c r="G20" s="6" t="s">
        <v>581</v>
      </c>
      <c r="H20" s="6" t="s">
        <v>582</v>
      </c>
      <c r="I20" s="6" t="s">
        <v>131</v>
      </c>
      <c r="J20" s="14">
        <v>182.50999450683594</v>
      </c>
      <c r="K20" s="5">
        <v>112</v>
      </c>
      <c r="L20" s="14">
        <f t="shared" si="0"/>
        <v>294.50999450683594</v>
      </c>
    </row>
    <row r="21" spans="1:12" ht="191.25">
      <c r="A21" s="5">
        <v>11</v>
      </c>
      <c r="B21" s="6" t="s">
        <v>583</v>
      </c>
      <c r="C21" s="6" t="s">
        <v>584</v>
      </c>
      <c r="D21" s="6">
        <v>2000</v>
      </c>
      <c r="E21" s="6">
        <v>1996</v>
      </c>
      <c r="F21" s="6" t="s">
        <v>585</v>
      </c>
      <c r="G21" s="6" t="s">
        <v>53</v>
      </c>
      <c r="H21" s="6" t="s">
        <v>586</v>
      </c>
      <c r="I21" s="6" t="s">
        <v>587</v>
      </c>
      <c r="J21" s="14"/>
      <c r="K21" s="5"/>
      <c r="L21" s="14" t="s">
        <v>470</v>
      </c>
    </row>
    <row r="22" spans="1:12" ht="76.5">
      <c r="A22" s="5">
        <v>11</v>
      </c>
      <c r="B22" s="6" t="s">
        <v>588</v>
      </c>
      <c r="C22" s="6" t="s">
        <v>589</v>
      </c>
      <c r="D22" s="6">
        <v>2002</v>
      </c>
      <c r="E22" s="6">
        <v>2000</v>
      </c>
      <c r="F22" s="6" t="s">
        <v>590</v>
      </c>
      <c r="G22" s="6" t="s">
        <v>53</v>
      </c>
      <c r="H22" s="6" t="s">
        <v>96</v>
      </c>
      <c r="I22" s="6" t="s">
        <v>591</v>
      </c>
      <c r="J22" s="14"/>
      <c r="K22" s="5"/>
      <c r="L22" s="14" t="s">
        <v>470</v>
      </c>
    </row>
    <row r="23" spans="1:12" ht="140.25">
      <c r="A23" s="5">
        <v>11</v>
      </c>
      <c r="B23" s="6" t="s">
        <v>592</v>
      </c>
      <c r="C23" s="6" t="s">
        <v>593</v>
      </c>
      <c r="D23" s="6">
        <v>2000</v>
      </c>
      <c r="E23" s="6">
        <v>1996</v>
      </c>
      <c r="F23" s="6" t="s">
        <v>594</v>
      </c>
      <c r="G23" s="6" t="s">
        <v>53</v>
      </c>
      <c r="H23" s="6" t="s">
        <v>595</v>
      </c>
      <c r="I23" s="6" t="s">
        <v>596</v>
      </c>
      <c r="J23" s="14"/>
      <c r="K23" s="5"/>
      <c r="L23" s="14" t="s">
        <v>470</v>
      </c>
    </row>
    <row r="25" spans="1:10" ht="18">
      <c r="A25" s="19" t="s">
        <v>472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3" ht="12.75">
      <c r="A26" s="24" t="s">
        <v>462</v>
      </c>
      <c r="B26" s="24" t="s">
        <v>30</v>
      </c>
      <c r="C26" s="24" t="s">
        <v>31</v>
      </c>
      <c r="D26" s="24" t="s">
        <v>334</v>
      </c>
      <c r="E26" s="24" t="s">
        <v>335</v>
      </c>
      <c r="F26" s="24" t="s">
        <v>32</v>
      </c>
      <c r="G26" s="24" t="s">
        <v>33</v>
      </c>
      <c r="H26" s="24" t="s">
        <v>34</v>
      </c>
      <c r="I26" s="24" t="s">
        <v>35</v>
      </c>
      <c r="J26" s="24" t="s">
        <v>465</v>
      </c>
      <c r="K26" s="24" t="s">
        <v>466</v>
      </c>
      <c r="L26" s="24" t="s">
        <v>467</v>
      </c>
      <c r="M26" s="8"/>
    </row>
    <row r="27" spans="1:13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8"/>
    </row>
    <row r="28" spans="1:12" ht="127.5">
      <c r="A28" s="11">
        <v>1</v>
      </c>
      <c r="B28" s="12" t="s">
        <v>597</v>
      </c>
      <c r="C28" s="12" t="s">
        <v>598</v>
      </c>
      <c r="D28" s="12">
        <v>1995</v>
      </c>
      <c r="E28" s="12">
        <v>1987</v>
      </c>
      <c r="F28" s="12" t="s">
        <v>599</v>
      </c>
      <c r="G28" s="12" t="s">
        <v>53</v>
      </c>
      <c r="H28" s="12" t="s">
        <v>600</v>
      </c>
      <c r="I28" s="12" t="s">
        <v>601</v>
      </c>
      <c r="J28" s="13">
        <v>125.75</v>
      </c>
      <c r="K28" s="11">
        <v>2</v>
      </c>
      <c r="L28" s="13">
        <f>J28+K28</f>
        <v>127.75</v>
      </c>
    </row>
    <row r="29" spans="1:12" ht="216.75">
      <c r="A29" s="5">
        <v>2</v>
      </c>
      <c r="B29" s="6" t="s">
        <v>602</v>
      </c>
      <c r="C29" s="6" t="s">
        <v>603</v>
      </c>
      <c r="D29" s="6">
        <v>1996</v>
      </c>
      <c r="E29" s="6">
        <v>1994</v>
      </c>
      <c r="F29" s="6" t="s">
        <v>604</v>
      </c>
      <c r="G29" s="6" t="s">
        <v>605</v>
      </c>
      <c r="H29" s="6" t="s">
        <v>606</v>
      </c>
      <c r="I29" s="6" t="s">
        <v>607</v>
      </c>
      <c r="J29" s="14">
        <v>124.54000091552734</v>
      </c>
      <c r="K29" s="5">
        <v>4</v>
      </c>
      <c r="L29" s="14">
        <f>J29+K29</f>
        <v>128.54000091552734</v>
      </c>
    </row>
    <row r="30" spans="1:12" ht="242.25">
      <c r="A30" s="5">
        <v>3</v>
      </c>
      <c r="B30" s="6" t="s">
        <v>608</v>
      </c>
      <c r="C30" s="6" t="s">
        <v>609</v>
      </c>
      <c r="D30" s="6">
        <v>1999</v>
      </c>
      <c r="E30" s="6">
        <v>1996</v>
      </c>
      <c r="F30" s="6" t="s">
        <v>610</v>
      </c>
      <c r="G30" s="6" t="s">
        <v>611</v>
      </c>
      <c r="H30" s="6" t="s">
        <v>612</v>
      </c>
      <c r="I30" s="6" t="s">
        <v>613</v>
      </c>
      <c r="J30" s="14">
        <v>183.75</v>
      </c>
      <c r="K30" s="5">
        <v>112</v>
      </c>
      <c r="L30" s="14">
        <f>J30+K30</f>
        <v>295.75</v>
      </c>
    </row>
    <row r="31" spans="1:12" ht="76.5">
      <c r="A31" s="5">
        <v>4</v>
      </c>
      <c r="B31" s="6" t="s">
        <v>614</v>
      </c>
      <c r="C31" s="6" t="s">
        <v>615</v>
      </c>
      <c r="D31" s="6">
        <v>2000</v>
      </c>
      <c r="E31" s="6">
        <v>1996</v>
      </c>
      <c r="F31" s="6" t="s">
        <v>616</v>
      </c>
      <c r="G31" s="6" t="s">
        <v>53</v>
      </c>
      <c r="H31" s="6" t="s">
        <v>77</v>
      </c>
      <c r="I31" s="6" t="s">
        <v>74</v>
      </c>
      <c r="J31" s="14">
        <v>202.5</v>
      </c>
      <c r="K31" s="5">
        <v>332</v>
      </c>
      <c r="L31" s="14">
        <f>J31+K31</f>
        <v>534.5</v>
      </c>
    </row>
    <row r="32" spans="1:12" ht="216.75">
      <c r="A32" s="5">
        <v>5</v>
      </c>
      <c r="B32" s="6" t="s">
        <v>617</v>
      </c>
      <c r="C32" s="6" t="s">
        <v>618</v>
      </c>
      <c r="D32" s="6">
        <v>2002</v>
      </c>
      <c r="E32" s="6">
        <v>1998</v>
      </c>
      <c r="F32" s="6" t="s">
        <v>619</v>
      </c>
      <c r="G32" s="6" t="s">
        <v>53</v>
      </c>
      <c r="H32" s="6" t="s">
        <v>620</v>
      </c>
      <c r="I32" s="6" t="s">
        <v>621</v>
      </c>
      <c r="J32" s="14"/>
      <c r="K32" s="5"/>
      <c r="L32" s="14" t="s">
        <v>470</v>
      </c>
    </row>
    <row r="34" spans="1:10" ht="18">
      <c r="A34" s="19" t="s">
        <v>529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3" ht="12.75">
      <c r="A35" s="24" t="s">
        <v>462</v>
      </c>
      <c r="B35" s="24" t="s">
        <v>30</v>
      </c>
      <c r="C35" s="24" t="s">
        <v>31</v>
      </c>
      <c r="D35" s="24" t="s">
        <v>334</v>
      </c>
      <c r="E35" s="24" t="s">
        <v>335</v>
      </c>
      <c r="F35" s="24" t="s">
        <v>32</v>
      </c>
      <c r="G35" s="24" t="s">
        <v>33</v>
      </c>
      <c r="H35" s="24" t="s">
        <v>34</v>
      </c>
      <c r="I35" s="24" t="s">
        <v>35</v>
      </c>
      <c r="J35" s="24" t="s">
        <v>465</v>
      </c>
      <c r="K35" s="24" t="s">
        <v>466</v>
      </c>
      <c r="L35" s="24" t="s">
        <v>467</v>
      </c>
      <c r="M35" s="8"/>
    </row>
    <row r="36" spans="1:13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8"/>
    </row>
    <row r="37" spans="1:12" ht="140.25">
      <c r="A37" s="11">
        <v>1</v>
      </c>
      <c r="B37" s="12" t="s">
        <v>622</v>
      </c>
      <c r="C37" s="12" t="s">
        <v>623</v>
      </c>
      <c r="D37" s="12">
        <v>1997</v>
      </c>
      <c r="E37" s="12">
        <v>1985</v>
      </c>
      <c r="F37" s="12" t="s">
        <v>624</v>
      </c>
      <c r="G37" s="12" t="s">
        <v>53</v>
      </c>
      <c r="H37" s="12" t="s">
        <v>625</v>
      </c>
      <c r="I37" s="12" t="s">
        <v>626</v>
      </c>
      <c r="J37" s="13">
        <v>124.91999816894531</v>
      </c>
      <c r="K37" s="11">
        <v>0</v>
      </c>
      <c r="L37" s="13">
        <f aca="true" t="shared" si="1" ref="L37:L43">J37+K37</f>
        <v>124.91999816894531</v>
      </c>
    </row>
    <row r="38" spans="1:12" ht="216.75">
      <c r="A38" s="5">
        <v>2</v>
      </c>
      <c r="B38" s="6" t="s">
        <v>627</v>
      </c>
      <c r="C38" s="6" t="s">
        <v>628</v>
      </c>
      <c r="D38" s="6">
        <v>2001</v>
      </c>
      <c r="E38" s="6">
        <v>1996</v>
      </c>
      <c r="F38" s="6" t="s">
        <v>548</v>
      </c>
      <c r="G38" s="6" t="s">
        <v>53</v>
      </c>
      <c r="H38" s="6" t="s">
        <v>629</v>
      </c>
      <c r="I38" s="6" t="s">
        <v>630</v>
      </c>
      <c r="J38" s="14">
        <v>141.4199981689453</v>
      </c>
      <c r="K38" s="5">
        <v>4</v>
      </c>
      <c r="L38" s="14">
        <f t="shared" si="1"/>
        <v>145.4199981689453</v>
      </c>
    </row>
    <row r="39" spans="1:12" ht="127.5">
      <c r="A39" s="5">
        <v>3</v>
      </c>
      <c r="B39" s="6" t="s">
        <v>631</v>
      </c>
      <c r="C39" s="6" t="s">
        <v>632</v>
      </c>
      <c r="D39" s="6">
        <v>1999</v>
      </c>
      <c r="E39" s="6">
        <v>1997</v>
      </c>
      <c r="F39" s="6" t="s">
        <v>541</v>
      </c>
      <c r="G39" s="6" t="s">
        <v>633</v>
      </c>
      <c r="H39" s="6" t="s">
        <v>634</v>
      </c>
      <c r="I39" s="6" t="s">
        <v>635</v>
      </c>
      <c r="J39" s="14">
        <v>142.1699981689453</v>
      </c>
      <c r="K39" s="5">
        <v>4</v>
      </c>
      <c r="L39" s="14">
        <f t="shared" si="1"/>
        <v>146.1699981689453</v>
      </c>
    </row>
    <row r="40" spans="1:12" ht="127.5">
      <c r="A40" s="5">
        <v>4</v>
      </c>
      <c r="B40" s="6" t="s">
        <v>636</v>
      </c>
      <c r="C40" s="6" t="s">
        <v>637</v>
      </c>
      <c r="D40" s="6">
        <v>2001</v>
      </c>
      <c r="E40" s="6">
        <v>1998</v>
      </c>
      <c r="F40" s="6" t="s">
        <v>548</v>
      </c>
      <c r="G40" s="6" t="s">
        <v>638</v>
      </c>
      <c r="H40" s="6" t="s">
        <v>639</v>
      </c>
      <c r="I40" s="6" t="s">
        <v>640</v>
      </c>
      <c r="J40" s="14">
        <v>154.52000427246094</v>
      </c>
      <c r="K40" s="5">
        <v>0</v>
      </c>
      <c r="L40" s="14">
        <f t="shared" si="1"/>
        <v>154.52000427246094</v>
      </c>
    </row>
    <row r="41" spans="1:12" ht="76.5">
      <c r="A41" s="5">
        <v>5</v>
      </c>
      <c r="B41" s="6" t="s">
        <v>641</v>
      </c>
      <c r="C41" s="6" t="s">
        <v>642</v>
      </c>
      <c r="D41" s="6">
        <v>1984</v>
      </c>
      <c r="E41" s="6">
        <v>1981</v>
      </c>
      <c r="F41" s="6" t="s">
        <v>553</v>
      </c>
      <c r="G41" s="6" t="s">
        <v>643</v>
      </c>
      <c r="H41" s="6" t="s">
        <v>644</v>
      </c>
      <c r="I41" s="6" t="s">
        <v>645</v>
      </c>
      <c r="J41" s="14">
        <v>162.1699981689453</v>
      </c>
      <c r="K41" s="5">
        <v>6</v>
      </c>
      <c r="L41" s="14">
        <f t="shared" si="1"/>
        <v>168.1699981689453</v>
      </c>
    </row>
    <row r="42" spans="1:12" ht="51">
      <c r="A42" s="5">
        <v>6</v>
      </c>
      <c r="B42" s="6" t="s">
        <v>646</v>
      </c>
      <c r="C42" s="6" t="s">
        <v>647</v>
      </c>
      <c r="D42" s="6">
        <v>1988</v>
      </c>
      <c r="E42" s="6">
        <v>1985</v>
      </c>
      <c r="F42" s="6" t="s">
        <v>648</v>
      </c>
      <c r="G42" s="6" t="s">
        <v>649</v>
      </c>
      <c r="H42" s="6"/>
      <c r="I42" s="6"/>
      <c r="J42" s="14">
        <v>248.52999877929688</v>
      </c>
      <c r="K42" s="5">
        <v>12</v>
      </c>
      <c r="L42" s="14">
        <f t="shared" si="1"/>
        <v>260.5299987792969</v>
      </c>
    </row>
    <row r="43" spans="1:12" ht="38.25">
      <c r="A43" s="5">
        <v>7</v>
      </c>
      <c r="B43" s="6" t="s">
        <v>650</v>
      </c>
      <c r="C43" s="6" t="s">
        <v>651</v>
      </c>
      <c r="D43" s="6">
        <v>1996</v>
      </c>
      <c r="E43" s="6">
        <v>1995</v>
      </c>
      <c r="F43" s="6" t="s">
        <v>565</v>
      </c>
      <c r="G43" s="6" t="s">
        <v>66</v>
      </c>
      <c r="H43" s="6"/>
      <c r="I43" s="6"/>
      <c r="J43" s="14">
        <v>253.5</v>
      </c>
      <c r="K43" s="5">
        <v>62</v>
      </c>
      <c r="L43" s="14">
        <f t="shared" si="1"/>
        <v>315.5</v>
      </c>
    </row>
    <row r="45" spans="1:10" ht="18">
      <c r="A45" s="19" t="s">
        <v>530</v>
      </c>
      <c r="B45" s="19"/>
      <c r="C45" s="19"/>
      <c r="D45" s="19"/>
      <c r="E45" s="19"/>
      <c r="F45" s="19"/>
      <c r="G45" s="19"/>
      <c r="H45" s="19"/>
      <c r="I45" s="19"/>
      <c r="J45" s="19"/>
    </row>
    <row r="46" spans="1:13" ht="12.75">
      <c r="A46" s="24" t="s">
        <v>462</v>
      </c>
      <c r="B46" s="24" t="s">
        <v>30</v>
      </c>
      <c r="C46" s="24" t="s">
        <v>31</v>
      </c>
      <c r="D46" s="24" t="s">
        <v>334</v>
      </c>
      <c r="E46" s="24" t="s">
        <v>335</v>
      </c>
      <c r="F46" s="24" t="s">
        <v>32</v>
      </c>
      <c r="G46" s="24" t="s">
        <v>33</v>
      </c>
      <c r="H46" s="24" t="s">
        <v>34</v>
      </c>
      <c r="I46" s="24" t="s">
        <v>35</v>
      </c>
      <c r="J46" s="24" t="s">
        <v>465</v>
      </c>
      <c r="K46" s="24" t="s">
        <v>466</v>
      </c>
      <c r="L46" s="24" t="s">
        <v>467</v>
      </c>
      <c r="M46" s="8"/>
    </row>
    <row r="47" spans="1:13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8"/>
    </row>
    <row r="48" spans="1:12" ht="140.25">
      <c r="A48" s="11">
        <v>1</v>
      </c>
      <c r="B48" s="12" t="s">
        <v>652</v>
      </c>
      <c r="C48" s="12" t="s">
        <v>653</v>
      </c>
      <c r="D48" s="12">
        <v>1995</v>
      </c>
      <c r="E48" s="12">
        <v>1994</v>
      </c>
      <c r="F48" s="12" t="s">
        <v>654</v>
      </c>
      <c r="G48" s="12" t="s">
        <v>655</v>
      </c>
      <c r="H48" s="12" t="s">
        <v>656</v>
      </c>
      <c r="I48" s="12" t="s">
        <v>657</v>
      </c>
      <c r="J48" s="13">
        <v>122.19999694824219</v>
      </c>
      <c r="K48" s="11">
        <v>0</v>
      </c>
      <c r="L48" s="13">
        <f aca="true" t="shared" si="2" ref="L48:L57">J48+K48</f>
        <v>122.19999694824219</v>
      </c>
    </row>
    <row r="49" spans="1:12" ht="140.25">
      <c r="A49" s="5">
        <v>2</v>
      </c>
      <c r="B49" s="6" t="s">
        <v>658</v>
      </c>
      <c r="C49" s="6" t="s">
        <v>659</v>
      </c>
      <c r="D49" s="6">
        <v>1996</v>
      </c>
      <c r="E49" s="6">
        <v>1994</v>
      </c>
      <c r="F49" s="6" t="s">
        <v>660</v>
      </c>
      <c r="G49" s="6" t="s">
        <v>661</v>
      </c>
      <c r="H49" s="6" t="s">
        <v>662</v>
      </c>
      <c r="I49" s="6" t="s">
        <v>663</v>
      </c>
      <c r="J49" s="14">
        <v>123.94999694824219</v>
      </c>
      <c r="K49" s="5">
        <v>0</v>
      </c>
      <c r="L49" s="14">
        <f t="shared" si="2"/>
        <v>123.94999694824219</v>
      </c>
    </row>
    <row r="50" spans="1:12" ht="51">
      <c r="A50" s="5">
        <v>3</v>
      </c>
      <c r="B50" s="6" t="s">
        <v>664</v>
      </c>
      <c r="C50" s="6" t="s">
        <v>665</v>
      </c>
      <c r="D50" s="6">
        <v>1995</v>
      </c>
      <c r="E50" s="6">
        <v>1965</v>
      </c>
      <c r="F50" s="6" t="s">
        <v>660</v>
      </c>
      <c r="G50" s="6" t="s">
        <v>666</v>
      </c>
      <c r="H50" s="6" t="s">
        <v>667</v>
      </c>
      <c r="I50" s="6" t="s">
        <v>668</v>
      </c>
      <c r="J50" s="14">
        <v>128.82000732421875</v>
      </c>
      <c r="K50" s="5">
        <v>2</v>
      </c>
      <c r="L50" s="14">
        <f t="shared" si="2"/>
        <v>130.82000732421875</v>
      </c>
    </row>
    <row r="51" spans="1:12" ht="153">
      <c r="A51" s="5">
        <v>4</v>
      </c>
      <c r="B51" s="6" t="s">
        <v>669</v>
      </c>
      <c r="C51" s="6" t="s">
        <v>670</v>
      </c>
      <c r="D51" s="6">
        <v>1998</v>
      </c>
      <c r="E51" s="6">
        <v>1995</v>
      </c>
      <c r="F51" s="6" t="s">
        <v>548</v>
      </c>
      <c r="G51" s="6" t="s">
        <v>671</v>
      </c>
      <c r="H51" s="6" t="s">
        <v>672</v>
      </c>
      <c r="I51" s="6" t="s">
        <v>673</v>
      </c>
      <c r="J51" s="14">
        <v>138.72999572753906</v>
      </c>
      <c r="K51" s="5">
        <v>0</v>
      </c>
      <c r="L51" s="14">
        <f t="shared" si="2"/>
        <v>138.72999572753906</v>
      </c>
    </row>
    <row r="52" spans="1:12" ht="89.25">
      <c r="A52" s="5">
        <v>5</v>
      </c>
      <c r="B52" s="6" t="s">
        <v>674</v>
      </c>
      <c r="C52" s="6" t="s">
        <v>675</v>
      </c>
      <c r="D52" s="6">
        <v>1994</v>
      </c>
      <c r="E52" s="6">
        <v>1990</v>
      </c>
      <c r="F52" s="6" t="s">
        <v>676</v>
      </c>
      <c r="G52" s="6" t="s">
        <v>53</v>
      </c>
      <c r="H52" s="6" t="s">
        <v>677</v>
      </c>
      <c r="I52" s="6" t="s">
        <v>678</v>
      </c>
      <c r="J52" s="14">
        <v>140.50999450683594</v>
      </c>
      <c r="K52" s="5">
        <v>2</v>
      </c>
      <c r="L52" s="14">
        <f t="shared" si="2"/>
        <v>142.50999450683594</v>
      </c>
    </row>
    <row r="53" spans="1:12" ht="204">
      <c r="A53" s="5">
        <v>6</v>
      </c>
      <c r="B53" s="6" t="s">
        <v>679</v>
      </c>
      <c r="C53" s="6" t="s">
        <v>680</v>
      </c>
      <c r="D53" s="6">
        <v>1999</v>
      </c>
      <c r="E53" s="6">
        <v>1998</v>
      </c>
      <c r="F53" s="6" t="s">
        <v>681</v>
      </c>
      <c r="G53" s="6" t="s">
        <v>682</v>
      </c>
      <c r="H53" s="6" t="s">
        <v>683</v>
      </c>
      <c r="I53" s="6" t="s">
        <v>684</v>
      </c>
      <c r="J53" s="14">
        <v>152.4600067138672</v>
      </c>
      <c r="K53" s="5">
        <v>2</v>
      </c>
      <c r="L53" s="14">
        <f t="shared" si="2"/>
        <v>154.4600067138672</v>
      </c>
    </row>
    <row r="54" spans="1:12" ht="38.25">
      <c r="A54" s="5">
        <v>7</v>
      </c>
      <c r="B54" s="6" t="s">
        <v>685</v>
      </c>
      <c r="C54" s="6" t="s">
        <v>686</v>
      </c>
      <c r="D54" s="6">
        <v>2000</v>
      </c>
      <c r="E54" s="6">
        <v>1997</v>
      </c>
      <c r="F54" s="6" t="s">
        <v>687</v>
      </c>
      <c r="G54" s="6" t="s">
        <v>53</v>
      </c>
      <c r="H54" s="6" t="s">
        <v>77</v>
      </c>
      <c r="I54" s="6" t="s">
        <v>74</v>
      </c>
      <c r="J54" s="14">
        <v>177.3000030517578</v>
      </c>
      <c r="K54" s="5">
        <v>2</v>
      </c>
      <c r="L54" s="14">
        <f t="shared" si="2"/>
        <v>179.3000030517578</v>
      </c>
    </row>
    <row r="55" spans="1:12" ht="63.75">
      <c r="A55" s="5">
        <v>8</v>
      </c>
      <c r="B55" s="6" t="s">
        <v>688</v>
      </c>
      <c r="C55" s="6" t="s">
        <v>689</v>
      </c>
      <c r="D55" s="6">
        <v>1997</v>
      </c>
      <c r="E55" s="6">
        <v>1989</v>
      </c>
      <c r="F55" s="6" t="s">
        <v>565</v>
      </c>
      <c r="G55" s="6" t="s">
        <v>566</v>
      </c>
      <c r="H55" s="6" t="s">
        <v>148</v>
      </c>
      <c r="I55" s="6"/>
      <c r="J55" s="14">
        <v>173.5399932861328</v>
      </c>
      <c r="K55" s="5">
        <v>64</v>
      </c>
      <c r="L55" s="14">
        <f t="shared" si="2"/>
        <v>237.5399932861328</v>
      </c>
    </row>
    <row r="56" spans="1:12" ht="51">
      <c r="A56" s="5">
        <v>9</v>
      </c>
      <c r="B56" s="6" t="s">
        <v>267</v>
      </c>
      <c r="C56" s="6">
        <v>2000</v>
      </c>
      <c r="D56" s="6">
        <v>2000</v>
      </c>
      <c r="E56" s="6">
        <v>2000</v>
      </c>
      <c r="F56" s="6">
        <v>2</v>
      </c>
      <c r="G56" s="6" t="s">
        <v>38</v>
      </c>
      <c r="H56" s="6" t="s">
        <v>690</v>
      </c>
      <c r="I56" s="6" t="s">
        <v>131</v>
      </c>
      <c r="J56" s="14">
        <v>241.74000549316406</v>
      </c>
      <c r="K56" s="5">
        <v>70</v>
      </c>
      <c r="L56" s="14">
        <f t="shared" si="2"/>
        <v>311.74000549316406</v>
      </c>
    </row>
    <row r="57" spans="1:12" ht="76.5">
      <c r="A57" s="5">
        <v>10</v>
      </c>
      <c r="B57" s="6" t="s">
        <v>691</v>
      </c>
      <c r="C57" s="6" t="s">
        <v>692</v>
      </c>
      <c r="D57" s="6">
        <v>2002</v>
      </c>
      <c r="E57" s="6">
        <v>2000</v>
      </c>
      <c r="F57" s="6" t="s">
        <v>590</v>
      </c>
      <c r="G57" s="6" t="s">
        <v>53</v>
      </c>
      <c r="H57" s="6" t="s">
        <v>96</v>
      </c>
      <c r="I57" s="6" t="s">
        <v>693</v>
      </c>
      <c r="J57" s="14">
        <v>212.4199981689453</v>
      </c>
      <c r="K57" s="5">
        <v>162</v>
      </c>
      <c r="L57" s="14">
        <f t="shared" si="2"/>
        <v>374.4199981689453</v>
      </c>
    </row>
    <row r="59" spans="1:10" ht="18">
      <c r="A59" s="19" t="s">
        <v>531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3" ht="12.75">
      <c r="A60" s="24" t="s">
        <v>462</v>
      </c>
      <c r="B60" s="24" t="s">
        <v>30</v>
      </c>
      <c r="C60" s="24" t="s">
        <v>31</v>
      </c>
      <c r="D60" s="24" t="s">
        <v>334</v>
      </c>
      <c r="E60" s="24" t="s">
        <v>335</v>
      </c>
      <c r="F60" s="24" t="s">
        <v>32</v>
      </c>
      <c r="G60" s="24" t="s">
        <v>33</v>
      </c>
      <c r="H60" s="24" t="s">
        <v>34</v>
      </c>
      <c r="I60" s="24" t="s">
        <v>35</v>
      </c>
      <c r="J60" s="24" t="s">
        <v>465</v>
      </c>
      <c r="K60" s="24" t="s">
        <v>466</v>
      </c>
      <c r="L60" s="24" t="s">
        <v>467</v>
      </c>
      <c r="M60" s="8"/>
    </row>
    <row r="61" spans="1:13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8"/>
    </row>
    <row r="62" spans="1:12" ht="165.75">
      <c r="A62" s="11">
        <v>1</v>
      </c>
      <c r="B62" s="12" t="s">
        <v>0</v>
      </c>
      <c r="C62" s="12" t="s">
        <v>1</v>
      </c>
      <c r="D62" s="12">
        <v>1997</v>
      </c>
      <c r="E62" s="12">
        <v>1987</v>
      </c>
      <c r="F62" s="12" t="s">
        <v>660</v>
      </c>
      <c r="G62" s="12" t="s">
        <v>53</v>
      </c>
      <c r="H62" s="12" t="s">
        <v>2</v>
      </c>
      <c r="I62" s="12" t="s">
        <v>3</v>
      </c>
      <c r="J62" s="13">
        <v>152.38999938964844</v>
      </c>
      <c r="K62" s="11">
        <v>2</v>
      </c>
      <c r="L62" s="13">
        <f>J62+K62</f>
        <v>154.38999938964844</v>
      </c>
    </row>
    <row r="63" spans="1:12" ht="102">
      <c r="A63" s="5">
        <v>2</v>
      </c>
      <c r="B63" s="6" t="s">
        <v>4</v>
      </c>
      <c r="C63" s="6" t="s">
        <v>5</v>
      </c>
      <c r="D63" s="6">
        <v>2000</v>
      </c>
      <c r="E63" s="6">
        <v>1997</v>
      </c>
      <c r="F63" s="6" t="s">
        <v>541</v>
      </c>
      <c r="G63" s="6" t="s">
        <v>6</v>
      </c>
      <c r="H63" s="6" t="s">
        <v>7</v>
      </c>
      <c r="I63" s="6" t="s">
        <v>8</v>
      </c>
      <c r="J63" s="14">
        <v>172.89999389648438</v>
      </c>
      <c r="K63" s="5">
        <v>6</v>
      </c>
      <c r="L63" s="14">
        <f>J63+K63</f>
        <v>178.89999389648438</v>
      </c>
    </row>
    <row r="64" spans="1:12" ht="153">
      <c r="A64" s="5">
        <v>3</v>
      </c>
      <c r="B64" s="6" t="s">
        <v>9</v>
      </c>
      <c r="C64" s="6" t="s">
        <v>10</v>
      </c>
      <c r="D64" s="6">
        <v>2001</v>
      </c>
      <c r="E64" s="6">
        <v>1998</v>
      </c>
      <c r="F64" s="6" t="s">
        <v>681</v>
      </c>
      <c r="G64" s="6" t="s">
        <v>11</v>
      </c>
      <c r="H64" s="6" t="s">
        <v>12</v>
      </c>
      <c r="I64" s="6" t="s">
        <v>13</v>
      </c>
      <c r="J64" s="14">
        <v>202.75</v>
      </c>
      <c r="K64" s="5">
        <v>10</v>
      </c>
      <c r="L64" s="14">
        <f>J64+K64</f>
        <v>212.75</v>
      </c>
    </row>
    <row r="65" spans="1:12" ht="165.75">
      <c r="A65" s="5">
        <v>4</v>
      </c>
      <c r="B65" s="6" t="s">
        <v>14</v>
      </c>
      <c r="C65" s="6" t="s">
        <v>15</v>
      </c>
      <c r="D65" s="6">
        <v>2001</v>
      </c>
      <c r="E65" s="6">
        <v>1997</v>
      </c>
      <c r="F65" s="6" t="s">
        <v>16</v>
      </c>
      <c r="G65" s="6" t="s">
        <v>53</v>
      </c>
      <c r="H65" s="6" t="s">
        <v>17</v>
      </c>
      <c r="I65" s="6" t="s">
        <v>18</v>
      </c>
      <c r="J65" s="14">
        <v>214.80999755859375</v>
      </c>
      <c r="K65" s="5">
        <v>4</v>
      </c>
      <c r="L65" s="14">
        <f>J65+K65</f>
        <v>218.80999755859375</v>
      </c>
    </row>
    <row r="66" spans="1:12" ht="89.25">
      <c r="A66" s="5">
        <v>5</v>
      </c>
      <c r="B66" s="6" t="s">
        <v>19</v>
      </c>
      <c r="C66" s="6" t="s">
        <v>20</v>
      </c>
      <c r="D66" s="6">
        <v>1999</v>
      </c>
      <c r="E66" s="6">
        <v>1973</v>
      </c>
      <c r="F66" s="6" t="s">
        <v>21</v>
      </c>
      <c r="G66" s="6" t="s">
        <v>554</v>
      </c>
      <c r="H66" s="6" t="s">
        <v>22</v>
      </c>
      <c r="I66" s="6" t="s">
        <v>23</v>
      </c>
      <c r="J66" s="14"/>
      <c r="K66" s="5"/>
      <c r="L66" s="14" t="s">
        <v>470</v>
      </c>
    </row>
  </sheetData>
  <sheetProtection/>
  <mergeCells count="71">
    <mergeCell ref="L60:L61"/>
    <mergeCell ref="I60:I61"/>
    <mergeCell ref="A59:J59"/>
    <mergeCell ref="J60:J61"/>
    <mergeCell ref="K60:K61"/>
    <mergeCell ref="E60:E61"/>
    <mergeCell ref="F60:F61"/>
    <mergeCell ref="G60:G61"/>
    <mergeCell ref="H60:H61"/>
    <mergeCell ref="A60:A61"/>
    <mergeCell ref="B60:B61"/>
    <mergeCell ref="C60:C61"/>
    <mergeCell ref="D60:D61"/>
    <mergeCell ref="A45:J45"/>
    <mergeCell ref="J46:J47"/>
    <mergeCell ref="H46:H47"/>
    <mergeCell ref="I46:I47"/>
    <mergeCell ref="K46:K47"/>
    <mergeCell ref="L46:L47"/>
    <mergeCell ref="L35:L36"/>
    <mergeCell ref="A46:A47"/>
    <mergeCell ref="B46:B47"/>
    <mergeCell ref="C46:C47"/>
    <mergeCell ref="D46:D47"/>
    <mergeCell ref="E46:E47"/>
    <mergeCell ref="F46:F47"/>
    <mergeCell ref="G46:G47"/>
    <mergeCell ref="K35:K36"/>
    <mergeCell ref="E35:E36"/>
    <mergeCell ref="F35:F36"/>
    <mergeCell ref="G35:G36"/>
    <mergeCell ref="H35:H36"/>
    <mergeCell ref="A35:A36"/>
    <mergeCell ref="B35:B36"/>
    <mergeCell ref="C35:C36"/>
    <mergeCell ref="D35:D36"/>
    <mergeCell ref="A25:J25"/>
    <mergeCell ref="J26:J27"/>
    <mergeCell ref="H26:H27"/>
    <mergeCell ref="I26:I27"/>
    <mergeCell ref="I35:I36"/>
    <mergeCell ref="A34:J34"/>
    <mergeCell ref="J35:J36"/>
    <mergeCell ref="K26:K27"/>
    <mergeCell ref="L26:L27"/>
    <mergeCell ref="L8:L9"/>
    <mergeCell ref="A26:A27"/>
    <mergeCell ref="B26:B27"/>
    <mergeCell ref="C26:C27"/>
    <mergeCell ref="D26:D27"/>
    <mergeCell ref="E26:E27"/>
    <mergeCell ref="F26:F27"/>
    <mergeCell ref="G26:G27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L1"/>
    <mergeCell ref="A2:L2"/>
    <mergeCell ref="A3:B3"/>
    <mergeCell ref="C3:L3"/>
    <mergeCell ref="A4:L4"/>
    <mergeCell ref="A5:L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D6" sqref="D1:E16384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5" width="5.75390625" style="1" hidden="1" customWidth="1"/>
    <col min="6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3" width="7.00390625" style="1" customWidth="1"/>
    <col min="14" max="14" width="4.875" style="1" customWidth="1"/>
    <col min="15" max="16" width="7.00390625" style="1" customWidth="1"/>
    <col min="17" max="16384" width="9.125" style="1" customWidth="1"/>
  </cols>
  <sheetData>
    <row r="1" spans="1:16" ht="15.75">
      <c r="A1" s="17" t="s">
        <v>456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">
      <c r="A2" s="19" t="s">
        <v>457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>
      <c r="A3" s="20" t="s">
        <v>458</v>
      </c>
      <c r="B3" s="20"/>
      <c r="C3" s="21" t="s">
        <v>459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0.25">
      <c r="A4" s="22" t="s">
        <v>532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23.25">
      <c r="A5" s="23" t="s">
        <v>461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7" spans="1:10" ht="18">
      <c r="A7" s="19" t="s">
        <v>463</v>
      </c>
      <c r="B7" s="19"/>
      <c r="C7" s="19"/>
      <c r="D7" s="19"/>
      <c r="E7" s="19"/>
      <c r="F7" s="19"/>
      <c r="G7" s="19"/>
      <c r="H7" s="19"/>
      <c r="I7" s="19"/>
      <c r="J7" s="19"/>
    </row>
    <row r="8" spans="1:16" ht="12.75">
      <c r="A8" s="24" t="s">
        <v>462</v>
      </c>
      <c r="B8" s="24" t="s">
        <v>30</v>
      </c>
      <c r="C8" s="24" t="s">
        <v>31</v>
      </c>
      <c r="D8" s="24" t="s">
        <v>334</v>
      </c>
      <c r="E8" s="24" t="s">
        <v>335</v>
      </c>
      <c r="F8" s="24" t="s">
        <v>32</v>
      </c>
      <c r="G8" s="24" t="s">
        <v>33</v>
      </c>
      <c r="H8" s="24" t="s">
        <v>34</v>
      </c>
      <c r="I8" s="24" t="s">
        <v>35</v>
      </c>
      <c r="J8" s="26" t="s">
        <v>464</v>
      </c>
      <c r="K8" s="27"/>
      <c r="L8" s="28"/>
      <c r="M8" s="26" t="s">
        <v>468</v>
      </c>
      <c r="N8" s="27"/>
      <c r="O8" s="28"/>
      <c r="P8" s="24" t="s">
        <v>469</v>
      </c>
    </row>
    <row r="9" spans="1:16" ht="12.75">
      <c r="A9" s="25"/>
      <c r="B9" s="25"/>
      <c r="C9" s="25"/>
      <c r="D9" s="25"/>
      <c r="E9" s="25"/>
      <c r="F9" s="25"/>
      <c r="G9" s="25"/>
      <c r="H9" s="25"/>
      <c r="I9" s="25"/>
      <c r="J9" s="10" t="s">
        <v>465</v>
      </c>
      <c r="K9" s="10" t="s">
        <v>466</v>
      </c>
      <c r="L9" s="10" t="s">
        <v>467</v>
      </c>
      <c r="M9" s="10" t="s">
        <v>465</v>
      </c>
      <c r="N9" s="10" t="s">
        <v>466</v>
      </c>
      <c r="O9" s="10" t="s">
        <v>467</v>
      </c>
      <c r="P9" s="25"/>
    </row>
    <row r="10" spans="1:16" ht="38.25">
      <c r="A10" s="11">
        <v>1</v>
      </c>
      <c r="B10" s="12" t="s">
        <v>330</v>
      </c>
      <c r="C10" s="12">
        <v>1990</v>
      </c>
      <c r="D10" s="12">
        <v>1990</v>
      </c>
      <c r="E10" s="12">
        <v>1990</v>
      </c>
      <c r="F10" s="12" t="s">
        <v>249</v>
      </c>
      <c r="G10" s="12" t="s">
        <v>53</v>
      </c>
      <c r="H10" s="12" t="s">
        <v>210</v>
      </c>
      <c r="I10" s="12" t="s">
        <v>235</v>
      </c>
      <c r="J10" s="13">
        <v>90.5999984741211</v>
      </c>
      <c r="K10" s="11">
        <v>4</v>
      </c>
      <c r="L10" s="13">
        <f aca="true" t="shared" si="0" ref="L10:L32">J10+K10</f>
        <v>94.5999984741211</v>
      </c>
      <c r="M10" s="13">
        <v>86.33999633789062</v>
      </c>
      <c r="N10" s="11">
        <v>2</v>
      </c>
      <c r="O10" s="13">
        <f aca="true" t="shared" si="1" ref="O10:O32">M10+N10</f>
        <v>88.33999633789062</v>
      </c>
      <c r="P10" s="13">
        <f aca="true" t="shared" si="2" ref="P10:P32">MIN(O10,L10)</f>
        <v>88.33999633789062</v>
      </c>
    </row>
    <row r="11" spans="1:16" ht="51">
      <c r="A11" s="5">
        <v>2</v>
      </c>
      <c r="B11" s="6" t="s">
        <v>229</v>
      </c>
      <c r="C11" s="6">
        <v>1995</v>
      </c>
      <c r="D11" s="6">
        <v>1995</v>
      </c>
      <c r="E11" s="6">
        <v>1995</v>
      </c>
      <c r="F11" s="6" t="s">
        <v>68</v>
      </c>
      <c r="G11" s="6" t="s">
        <v>230</v>
      </c>
      <c r="H11" s="6" t="s">
        <v>231</v>
      </c>
      <c r="I11" s="6" t="s">
        <v>232</v>
      </c>
      <c r="J11" s="14">
        <v>89.73999786376953</v>
      </c>
      <c r="K11" s="5">
        <v>0</v>
      </c>
      <c r="L11" s="14">
        <f t="shared" si="0"/>
        <v>89.73999786376953</v>
      </c>
      <c r="M11" s="14">
        <v>91.22000122070312</v>
      </c>
      <c r="N11" s="5">
        <v>2</v>
      </c>
      <c r="O11" s="14">
        <f t="shared" si="1"/>
        <v>93.22000122070312</v>
      </c>
      <c r="P11" s="14">
        <f t="shared" si="2"/>
        <v>89.73999786376953</v>
      </c>
    </row>
    <row r="12" spans="1:16" ht="51">
      <c r="A12" s="5">
        <v>3</v>
      </c>
      <c r="B12" s="6" t="s">
        <v>241</v>
      </c>
      <c r="C12" s="6">
        <v>1993</v>
      </c>
      <c r="D12" s="6">
        <v>1993</v>
      </c>
      <c r="E12" s="6">
        <v>1993</v>
      </c>
      <c r="F12" s="6" t="s">
        <v>68</v>
      </c>
      <c r="G12" s="6" t="s">
        <v>214</v>
      </c>
      <c r="H12" s="6" t="s">
        <v>242</v>
      </c>
      <c r="I12" s="6" t="s">
        <v>243</v>
      </c>
      <c r="J12" s="14">
        <v>90.16999816894531</v>
      </c>
      <c r="K12" s="5">
        <v>0</v>
      </c>
      <c r="L12" s="14">
        <f t="shared" si="0"/>
        <v>90.16999816894531</v>
      </c>
      <c r="M12" s="14">
        <v>92.87000274658203</v>
      </c>
      <c r="N12" s="5">
        <v>4</v>
      </c>
      <c r="O12" s="14">
        <f t="shared" si="1"/>
        <v>96.87000274658203</v>
      </c>
      <c r="P12" s="14">
        <f t="shared" si="2"/>
        <v>90.16999816894531</v>
      </c>
    </row>
    <row r="13" spans="1:16" ht="63.75">
      <c r="A13" s="5">
        <v>4</v>
      </c>
      <c r="B13" s="6" t="s">
        <v>154</v>
      </c>
      <c r="C13" s="6">
        <v>1997</v>
      </c>
      <c r="D13" s="6">
        <v>1997</v>
      </c>
      <c r="E13" s="6">
        <v>1997</v>
      </c>
      <c r="F13" s="6" t="s">
        <v>68</v>
      </c>
      <c r="G13" s="6" t="s">
        <v>53</v>
      </c>
      <c r="H13" s="6" t="s">
        <v>155</v>
      </c>
      <c r="I13" s="6" t="s">
        <v>156</v>
      </c>
      <c r="J13" s="14">
        <v>89.94000244140625</v>
      </c>
      <c r="K13" s="5">
        <v>2</v>
      </c>
      <c r="L13" s="14">
        <f t="shared" si="0"/>
        <v>91.94000244140625</v>
      </c>
      <c r="M13" s="14">
        <v>88.61000061035156</v>
      </c>
      <c r="N13" s="5">
        <v>2</v>
      </c>
      <c r="O13" s="14">
        <f t="shared" si="1"/>
        <v>90.61000061035156</v>
      </c>
      <c r="P13" s="14">
        <f t="shared" si="2"/>
        <v>90.61000061035156</v>
      </c>
    </row>
    <row r="14" spans="1:16" ht="38.25">
      <c r="A14" s="5">
        <v>5</v>
      </c>
      <c r="B14" s="6" t="s">
        <v>326</v>
      </c>
      <c r="C14" s="6">
        <v>1994</v>
      </c>
      <c r="D14" s="6">
        <v>1994</v>
      </c>
      <c r="E14" s="6">
        <v>1994</v>
      </c>
      <c r="F14" s="6" t="s">
        <v>68</v>
      </c>
      <c r="G14" s="6" t="s">
        <v>53</v>
      </c>
      <c r="H14" s="6" t="s">
        <v>210</v>
      </c>
      <c r="I14" s="6" t="s">
        <v>89</v>
      </c>
      <c r="J14" s="14">
        <v>88.86000061035156</v>
      </c>
      <c r="K14" s="5">
        <v>2</v>
      </c>
      <c r="L14" s="14">
        <f t="shared" si="0"/>
        <v>90.86000061035156</v>
      </c>
      <c r="M14" s="14">
        <v>88.77999877929688</v>
      </c>
      <c r="N14" s="5">
        <v>2</v>
      </c>
      <c r="O14" s="14">
        <f t="shared" si="1"/>
        <v>90.77999877929688</v>
      </c>
      <c r="P14" s="14">
        <f t="shared" si="2"/>
        <v>90.77999877929688</v>
      </c>
    </row>
    <row r="15" spans="1:16" ht="12.75">
      <c r="A15" s="5">
        <v>6</v>
      </c>
      <c r="B15" s="6" t="s">
        <v>325</v>
      </c>
      <c r="C15" s="6">
        <v>1983</v>
      </c>
      <c r="D15" s="6">
        <v>1983</v>
      </c>
      <c r="E15" s="6">
        <v>1983</v>
      </c>
      <c r="F15" s="6" t="s">
        <v>42</v>
      </c>
      <c r="G15" s="6" t="s">
        <v>53</v>
      </c>
      <c r="H15" s="6" t="s">
        <v>107</v>
      </c>
      <c r="I15" s="6" t="s">
        <v>211</v>
      </c>
      <c r="J15" s="14">
        <v>92.55999755859375</v>
      </c>
      <c r="K15" s="5">
        <v>0</v>
      </c>
      <c r="L15" s="14">
        <f t="shared" si="0"/>
        <v>92.55999755859375</v>
      </c>
      <c r="M15" s="14">
        <v>91.7699966430664</v>
      </c>
      <c r="N15" s="5">
        <v>0</v>
      </c>
      <c r="O15" s="14">
        <f t="shared" si="1"/>
        <v>91.7699966430664</v>
      </c>
      <c r="P15" s="14">
        <f t="shared" si="2"/>
        <v>91.7699966430664</v>
      </c>
    </row>
    <row r="16" spans="1:16" ht="38.25">
      <c r="A16" s="5">
        <v>7</v>
      </c>
      <c r="B16" s="6" t="s">
        <v>121</v>
      </c>
      <c r="C16" s="6">
        <v>1986</v>
      </c>
      <c r="D16" s="6">
        <v>1986</v>
      </c>
      <c r="E16" s="6">
        <v>1986</v>
      </c>
      <c r="F16" s="6" t="s">
        <v>68</v>
      </c>
      <c r="G16" s="6" t="s">
        <v>53</v>
      </c>
      <c r="H16" s="6" t="s">
        <v>122</v>
      </c>
      <c r="I16" s="6" t="s">
        <v>86</v>
      </c>
      <c r="J16" s="14">
        <v>94.81999969482422</v>
      </c>
      <c r="K16" s="5">
        <v>0</v>
      </c>
      <c r="L16" s="14">
        <f t="shared" si="0"/>
        <v>94.81999969482422</v>
      </c>
      <c r="M16" s="14">
        <v>95.66999816894531</v>
      </c>
      <c r="N16" s="5">
        <v>0</v>
      </c>
      <c r="O16" s="14">
        <f t="shared" si="1"/>
        <v>95.66999816894531</v>
      </c>
      <c r="P16" s="14">
        <f t="shared" si="2"/>
        <v>94.81999969482422</v>
      </c>
    </row>
    <row r="17" spans="1:16" ht="102">
      <c r="A17" s="5">
        <v>8</v>
      </c>
      <c r="B17" s="6" t="s">
        <v>162</v>
      </c>
      <c r="C17" s="6">
        <v>1996</v>
      </c>
      <c r="D17" s="6">
        <v>1996</v>
      </c>
      <c r="E17" s="6">
        <v>1996</v>
      </c>
      <c r="F17" s="6" t="s">
        <v>68</v>
      </c>
      <c r="G17" s="6" t="s">
        <v>163</v>
      </c>
      <c r="H17" s="6" t="s">
        <v>164</v>
      </c>
      <c r="I17" s="6" t="s">
        <v>165</v>
      </c>
      <c r="J17" s="14">
        <v>96.52999877929688</v>
      </c>
      <c r="K17" s="5">
        <v>6</v>
      </c>
      <c r="L17" s="14">
        <f t="shared" si="0"/>
        <v>102.52999877929688</v>
      </c>
      <c r="M17" s="14">
        <v>95.7300033569336</v>
      </c>
      <c r="N17" s="5">
        <v>2</v>
      </c>
      <c r="O17" s="14">
        <f t="shared" si="1"/>
        <v>97.7300033569336</v>
      </c>
      <c r="P17" s="14">
        <f t="shared" si="2"/>
        <v>97.7300033569336</v>
      </c>
    </row>
    <row r="18" spans="1:16" ht="38.25">
      <c r="A18" s="5">
        <v>9</v>
      </c>
      <c r="B18" s="6" t="s">
        <v>160</v>
      </c>
      <c r="C18" s="6">
        <v>1990</v>
      </c>
      <c r="D18" s="6">
        <v>1990</v>
      </c>
      <c r="E18" s="6">
        <v>1990</v>
      </c>
      <c r="F18" s="6" t="s">
        <v>68</v>
      </c>
      <c r="G18" s="6" t="s">
        <v>53</v>
      </c>
      <c r="H18" s="6" t="s">
        <v>161</v>
      </c>
      <c r="I18" s="6" t="s">
        <v>55</v>
      </c>
      <c r="J18" s="14">
        <v>97.47000122070312</v>
      </c>
      <c r="K18" s="5">
        <v>2</v>
      </c>
      <c r="L18" s="14">
        <f t="shared" si="0"/>
        <v>99.47000122070312</v>
      </c>
      <c r="M18" s="14">
        <v>99.68000030517578</v>
      </c>
      <c r="N18" s="5">
        <v>8</v>
      </c>
      <c r="O18" s="14">
        <f t="shared" si="1"/>
        <v>107.68000030517578</v>
      </c>
      <c r="P18" s="14">
        <f t="shared" si="2"/>
        <v>99.47000122070312</v>
      </c>
    </row>
    <row r="19" spans="1:16" ht="25.5">
      <c r="A19" s="5">
        <v>10</v>
      </c>
      <c r="B19" s="6" t="s">
        <v>256</v>
      </c>
      <c r="C19" s="6">
        <v>1978</v>
      </c>
      <c r="D19" s="6">
        <v>1978</v>
      </c>
      <c r="E19" s="6">
        <v>1978</v>
      </c>
      <c r="F19" s="6">
        <v>1</v>
      </c>
      <c r="G19" s="6" t="s">
        <v>38</v>
      </c>
      <c r="H19" s="6" t="s">
        <v>257</v>
      </c>
      <c r="I19" s="6"/>
      <c r="J19" s="14">
        <v>100.7699966430664</v>
      </c>
      <c r="K19" s="5">
        <v>2</v>
      </c>
      <c r="L19" s="14">
        <f t="shared" si="0"/>
        <v>102.7699966430664</v>
      </c>
      <c r="M19" s="14">
        <v>101.19999694824219</v>
      </c>
      <c r="N19" s="5">
        <v>4</v>
      </c>
      <c r="O19" s="14">
        <f t="shared" si="1"/>
        <v>105.19999694824219</v>
      </c>
      <c r="P19" s="14">
        <f t="shared" si="2"/>
        <v>102.7699966430664</v>
      </c>
    </row>
    <row r="20" spans="1:16" ht="63.75">
      <c r="A20" s="5">
        <v>11</v>
      </c>
      <c r="B20" s="6" t="s">
        <v>204</v>
      </c>
      <c r="C20" s="6">
        <v>1996</v>
      </c>
      <c r="D20" s="6">
        <v>1996</v>
      </c>
      <c r="E20" s="6">
        <v>1996</v>
      </c>
      <c r="F20" s="6" t="s">
        <v>68</v>
      </c>
      <c r="G20" s="6" t="s">
        <v>53</v>
      </c>
      <c r="H20" s="6" t="s">
        <v>205</v>
      </c>
      <c r="I20" s="6" t="s">
        <v>156</v>
      </c>
      <c r="J20" s="14">
        <v>98.87000274658203</v>
      </c>
      <c r="K20" s="5">
        <v>4</v>
      </c>
      <c r="L20" s="14">
        <f t="shared" si="0"/>
        <v>102.87000274658203</v>
      </c>
      <c r="M20" s="14"/>
      <c r="N20" s="5"/>
      <c r="O20" s="14" t="s">
        <v>470</v>
      </c>
      <c r="P20" s="14">
        <f t="shared" si="2"/>
        <v>102.87000274658203</v>
      </c>
    </row>
    <row r="21" spans="1:16" ht="63.75">
      <c r="A21" s="5">
        <v>12</v>
      </c>
      <c r="B21" s="6" t="s">
        <v>186</v>
      </c>
      <c r="C21" s="6">
        <v>1997</v>
      </c>
      <c r="D21" s="6">
        <v>1997</v>
      </c>
      <c r="E21" s="6">
        <v>1997</v>
      </c>
      <c r="F21" s="6" t="s">
        <v>68</v>
      </c>
      <c r="G21" s="6" t="s">
        <v>53</v>
      </c>
      <c r="H21" s="6" t="s">
        <v>63</v>
      </c>
      <c r="I21" s="6" t="s">
        <v>64</v>
      </c>
      <c r="J21" s="14">
        <v>117.7300033569336</v>
      </c>
      <c r="K21" s="5">
        <v>6</v>
      </c>
      <c r="L21" s="14">
        <f t="shared" si="0"/>
        <v>123.7300033569336</v>
      </c>
      <c r="M21" s="14">
        <v>103.5</v>
      </c>
      <c r="N21" s="5">
        <v>0</v>
      </c>
      <c r="O21" s="14">
        <f t="shared" si="1"/>
        <v>103.5</v>
      </c>
      <c r="P21" s="14">
        <f t="shared" si="2"/>
        <v>103.5</v>
      </c>
    </row>
    <row r="22" spans="1:16" ht="12.75">
      <c r="A22" s="5">
        <v>13</v>
      </c>
      <c r="B22" s="6" t="s">
        <v>300</v>
      </c>
      <c r="C22" s="6">
        <v>1976</v>
      </c>
      <c r="D22" s="6">
        <v>1976</v>
      </c>
      <c r="E22" s="6">
        <v>1976</v>
      </c>
      <c r="F22" s="6">
        <v>1</v>
      </c>
      <c r="G22" s="6" t="s">
        <v>53</v>
      </c>
      <c r="H22" s="6" t="s">
        <v>218</v>
      </c>
      <c r="I22" s="6" t="s">
        <v>58</v>
      </c>
      <c r="J22" s="14">
        <v>107.9800033569336</v>
      </c>
      <c r="K22" s="5">
        <v>2</v>
      </c>
      <c r="L22" s="14">
        <f t="shared" si="0"/>
        <v>109.9800033569336</v>
      </c>
      <c r="M22" s="14">
        <v>106.7300033569336</v>
      </c>
      <c r="N22" s="5">
        <v>0</v>
      </c>
      <c r="O22" s="14">
        <f t="shared" si="1"/>
        <v>106.7300033569336</v>
      </c>
      <c r="P22" s="14">
        <f t="shared" si="2"/>
        <v>106.7300033569336</v>
      </c>
    </row>
    <row r="23" spans="1:16" ht="25.5">
      <c r="A23" s="5">
        <v>14</v>
      </c>
      <c r="B23" s="6" t="s">
        <v>56</v>
      </c>
      <c r="C23" s="6">
        <v>1972</v>
      </c>
      <c r="D23" s="6">
        <v>1972</v>
      </c>
      <c r="E23" s="6">
        <v>1972</v>
      </c>
      <c r="F23" s="6">
        <v>1</v>
      </c>
      <c r="G23" s="6" t="s">
        <v>53</v>
      </c>
      <c r="H23" s="6" t="s">
        <v>57</v>
      </c>
      <c r="I23" s="6" t="s">
        <v>58</v>
      </c>
      <c r="J23" s="14">
        <v>113.86000061035156</v>
      </c>
      <c r="K23" s="5">
        <v>0</v>
      </c>
      <c r="L23" s="14">
        <f t="shared" si="0"/>
        <v>113.86000061035156</v>
      </c>
      <c r="M23" s="14">
        <v>110.69999694824219</v>
      </c>
      <c r="N23" s="5">
        <v>0</v>
      </c>
      <c r="O23" s="14">
        <f t="shared" si="1"/>
        <v>110.69999694824219</v>
      </c>
      <c r="P23" s="14">
        <f t="shared" si="2"/>
        <v>110.69999694824219</v>
      </c>
    </row>
    <row r="24" spans="1:16" ht="12.75">
      <c r="A24" s="5" t="s">
        <v>471</v>
      </c>
      <c r="B24" s="6" t="s">
        <v>115</v>
      </c>
      <c r="C24" s="6">
        <v>1962</v>
      </c>
      <c r="D24" s="6">
        <v>1962</v>
      </c>
      <c r="E24" s="6">
        <v>1962</v>
      </c>
      <c r="F24" s="6">
        <v>1</v>
      </c>
      <c r="G24" s="6" t="s">
        <v>116</v>
      </c>
      <c r="H24" s="6"/>
      <c r="I24" s="6"/>
      <c r="J24" s="14">
        <v>110.83000183105469</v>
      </c>
      <c r="K24" s="5">
        <v>0</v>
      </c>
      <c r="L24" s="14">
        <f t="shared" si="0"/>
        <v>110.83000183105469</v>
      </c>
      <c r="M24" s="14"/>
      <c r="N24" s="5"/>
      <c r="O24" s="14" t="s">
        <v>470</v>
      </c>
      <c r="P24" s="14">
        <f t="shared" si="2"/>
        <v>110.83000183105469</v>
      </c>
    </row>
    <row r="25" spans="1:16" ht="12.75">
      <c r="A25" s="5">
        <v>15</v>
      </c>
      <c r="B25" s="6" t="s">
        <v>244</v>
      </c>
      <c r="C25" s="6">
        <v>1955</v>
      </c>
      <c r="D25" s="6">
        <v>1955</v>
      </c>
      <c r="E25" s="6">
        <v>1955</v>
      </c>
      <c r="F25" s="6">
        <v>1</v>
      </c>
      <c r="G25" s="6" t="s">
        <v>53</v>
      </c>
      <c r="H25" s="6" t="s">
        <v>245</v>
      </c>
      <c r="I25" s="6" t="s">
        <v>89</v>
      </c>
      <c r="J25" s="14">
        <v>111.62999725341797</v>
      </c>
      <c r="K25" s="5">
        <v>0</v>
      </c>
      <c r="L25" s="14">
        <f t="shared" si="0"/>
        <v>111.62999725341797</v>
      </c>
      <c r="M25" s="14">
        <v>110.8499984741211</v>
      </c>
      <c r="N25" s="5">
        <v>2</v>
      </c>
      <c r="O25" s="14">
        <f t="shared" si="1"/>
        <v>112.8499984741211</v>
      </c>
      <c r="P25" s="14">
        <f t="shared" si="2"/>
        <v>111.62999725341797</v>
      </c>
    </row>
    <row r="26" spans="1:16" ht="12.75">
      <c r="A26" s="5">
        <v>16</v>
      </c>
      <c r="B26" s="6" t="s">
        <v>275</v>
      </c>
      <c r="C26" s="6">
        <v>1959</v>
      </c>
      <c r="D26" s="6">
        <v>1959</v>
      </c>
      <c r="E26" s="6">
        <v>1959</v>
      </c>
      <c r="F26" s="6">
        <v>1</v>
      </c>
      <c r="G26" s="6" t="s">
        <v>53</v>
      </c>
      <c r="H26" s="6" t="s">
        <v>245</v>
      </c>
      <c r="I26" s="6" t="s">
        <v>86</v>
      </c>
      <c r="J26" s="14">
        <v>111.98999786376953</v>
      </c>
      <c r="K26" s="5">
        <v>0</v>
      </c>
      <c r="L26" s="14">
        <f t="shared" si="0"/>
        <v>111.98999786376953</v>
      </c>
      <c r="M26" s="14">
        <v>112.04000091552734</v>
      </c>
      <c r="N26" s="5">
        <v>4</v>
      </c>
      <c r="O26" s="14">
        <f t="shared" si="1"/>
        <v>116.04000091552734</v>
      </c>
      <c r="P26" s="14">
        <f t="shared" si="2"/>
        <v>111.98999786376953</v>
      </c>
    </row>
    <row r="27" spans="1:16" ht="25.5">
      <c r="A27" s="5">
        <v>17</v>
      </c>
      <c r="B27" s="6" t="s">
        <v>293</v>
      </c>
      <c r="C27" s="6">
        <v>1977</v>
      </c>
      <c r="D27" s="6">
        <v>1977</v>
      </c>
      <c r="E27" s="6">
        <v>1977</v>
      </c>
      <c r="F27" s="6">
        <v>1</v>
      </c>
      <c r="G27" s="6" t="s">
        <v>147</v>
      </c>
      <c r="H27" s="6" t="s">
        <v>294</v>
      </c>
      <c r="I27" s="6" t="s">
        <v>295</v>
      </c>
      <c r="J27" s="14">
        <v>141.74000549316406</v>
      </c>
      <c r="K27" s="5">
        <v>8</v>
      </c>
      <c r="L27" s="14">
        <f t="shared" si="0"/>
        <v>149.74000549316406</v>
      </c>
      <c r="M27" s="14">
        <v>104.41000366210938</v>
      </c>
      <c r="N27" s="5">
        <v>10</v>
      </c>
      <c r="O27" s="14">
        <f t="shared" si="1"/>
        <v>114.41000366210938</v>
      </c>
      <c r="P27" s="14">
        <f t="shared" si="2"/>
        <v>114.41000366210938</v>
      </c>
    </row>
    <row r="28" spans="1:16" ht="25.5">
      <c r="A28" s="5">
        <v>18</v>
      </c>
      <c r="B28" s="6" t="s">
        <v>120</v>
      </c>
      <c r="C28" s="6">
        <v>1983</v>
      </c>
      <c r="D28" s="6">
        <v>1983</v>
      </c>
      <c r="E28" s="6">
        <v>1983</v>
      </c>
      <c r="F28" s="6">
        <v>1</v>
      </c>
      <c r="G28" s="6" t="s">
        <v>48</v>
      </c>
      <c r="H28" s="6" t="s">
        <v>49</v>
      </c>
      <c r="I28" s="6" t="s">
        <v>86</v>
      </c>
      <c r="J28" s="14">
        <v>113.51000213623047</v>
      </c>
      <c r="K28" s="5">
        <v>4</v>
      </c>
      <c r="L28" s="14">
        <f t="shared" si="0"/>
        <v>117.51000213623047</v>
      </c>
      <c r="M28" s="14">
        <v>126.37999725341797</v>
      </c>
      <c r="N28" s="5">
        <v>10</v>
      </c>
      <c r="O28" s="14">
        <f t="shared" si="1"/>
        <v>136.37999725341797</v>
      </c>
      <c r="P28" s="14">
        <f t="shared" si="2"/>
        <v>117.51000213623047</v>
      </c>
    </row>
    <row r="29" spans="1:16" ht="12.75">
      <c r="A29" s="5">
        <v>19</v>
      </c>
      <c r="B29" s="6" t="s">
        <v>332</v>
      </c>
      <c r="C29" s="6">
        <v>1989</v>
      </c>
      <c r="D29" s="6">
        <v>1989</v>
      </c>
      <c r="E29" s="6">
        <v>1989</v>
      </c>
      <c r="F29" s="6">
        <v>1</v>
      </c>
      <c r="G29" s="6" t="s">
        <v>66</v>
      </c>
      <c r="H29" s="6"/>
      <c r="I29" s="6"/>
      <c r="J29" s="14">
        <v>112.16000366210938</v>
      </c>
      <c r="K29" s="5">
        <v>6</v>
      </c>
      <c r="L29" s="14">
        <f t="shared" si="0"/>
        <v>118.16000366210938</v>
      </c>
      <c r="M29" s="14">
        <v>111.23999786376953</v>
      </c>
      <c r="N29" s="5">
        <v>8</v>
      </c>
      <c r="O29" s="14">
        <f t="shared" si="1"/>
        <v>119.23999786376953</v>
      </c>
      <c r="P29" s="14">
        <f t="shared" si="2"/>
        <v>118.16000366210938</v>
      </c>
    </row>
    <row r="30" spans="1:16" ht="12.75">
      <c r="A30" s="5">
        <v>20</v>
      </c>
      <c r="B30" s="6" t="s">
        <v>207</v>
      </c>
      <c r="C30" s="6">
        <v>1987</v>
      </c>
      <c r="D30" s="6">
        <v>1987</v>
      </c>
      <c r="E30" s="6">
        <v>1987</v>
      </c>
      <c r="F30" s="6">
        <v>1</v>
      </c>
      <c r="G30" s="6" t="s">
        <v>53</v>
      </c>
      <c r="H30" s="6" t="s">
        <v>54</v>
      </c>
      <c r="I30" s="6" t="s">
        <v>208</v>
      </c>
      <c r="J30" s="14">
        <v>115.29000091552734</v>
      </c>
      <c r="K30" s="5">
        <v>4</v>
      </c>
      <c r="L30" s="14">
        <f t="shared" si="0"/>
        <v>119.29000091552734</v>
      </c>
      <c r="M30" s="14">
        <v>126.94000244140625</v>
      </c>
      <c r="N30" s="5">
        <v>2</v>
      </c>
      <c r="O30" s="14">
        <f t="shared" si="1"/>
        <v>128.94000244140625</v>
      </c>
      <c r="P30" s="14">
        <f t="shared" si="2"/>
        <v>119.29000091552734</v>
      </c>
    </row>
    <row r="31" spans="1:16" ht="63.75">
      <c r="A31" s="5">
        <v>21</v>
      </c>
      <c r="B31" s="6" t="s">
        <v>266</v>
      </c>
      <c r="C31" s="6">
        <v>2000</v>
      </c>
      <c r="D31" s="6">
        <v>2000</v>
      </c>
      <c r="E31" s="6">
        <v>2000</v>
      </c>
      <c r="F31" s="6">
        <v>2</v>
      </c>
      <c r="G31" s="6" t="s">
        <v>53</v>
      </c>
      <c r="H31" s="6" t="s">
        <v>96</v>
      </c>
      <c r="I31" s="6" t="s">
        <v>97</v>
      </c>
      <c r="J31" s="14">
        <v>122.02999877929688</v>
      </c>
      <c r="K31" s="5">
        <v>0</v>
      </c>
      <c r="L31" s="14">
        <f t="shared" si="0"/>
        <v>122.02999877929688</v>
      </c>
      <c r="M31" s="14">
        <v>123.72000122070312</v>
      </c>
      <c r="N31" s="5">
        <v>4</v>
      </c>
      <c r="O31" s="14">
        <f t="shared" si="1"/>
        <v>127.72000122070312</v>
      </c>
      <c r="P31" s="14">
        <f t="shared" si="2"/>
        <v>122.02999877929688</v>
      </c>
    </row>
    <row r="32" spans="1:16" ht="38.25">
      <c r="A32" s="5">
        <v>22</v>
      </c>
      <c r="B32" s="6" t="s">
        <v>239</v>
      </c>
      <c r="C32" s="6">
        <v>1998</v>
      </c>
      <c r="D32" s="6">
        <v>1998</v>
      </c>
      <c r="E32" s="6">
        <v>1998</v>
      </c>
      <c r="F32" s="6">
        <v>2</v>
      </c>
      <c r="G32" s="6" t="s">
        <v>38</v>
      </c>
      <c r="H32" s="6" t="s">
        <v>189</v>
      </c>
      <c r="I32" s="6" t="s">
        <v>131</v>
      </c>
      <c r="J32" s="14">
        <v>114.80000305175781</v>
      </c>
      <c r="K32" s="5">
        <v>54</v>
      </c>
      <c r="L32" s="14">
        <f t="shared" si="0"/>
        <v>168.8000030517578</v>
      </c>
      <c r="M32" s="14">
        <v>144.25999450683594</v>
      </c>
      <c r="N32" s="5">
        <v>4</v>
      </c>
      <c r="O32" s="14">
        <f t="shared" si="1"/>
        <v>148.25999450683594</v>
      </c>
      <c r="P32" s="14">
        <f t="shared" si="2"/>
        <v>148.25999450683594</v>
      </c>
    </row>
    <row r="33" spans="1:16" ht="25.5">
      <c r="A33" s="5">
        <v>23</v>
      </c>
      <c r="B33" s="6" t="s">
        <v>157</v>
      </c>
      <c r="C33" s="6">
        <v>1972</v>
      </c>
      <c r="D33" s="6">
        <v>1972</v>
      </c>
      <c r="E33" s="6">
        <v>1972</v>
      </c>
      <c r="F33" s="6" t="s">
        <v>52</v>
      </c>
      <c r="G33" s="6" t="s">
        <v>53</v>
      </c>
      <c r="H33" s="6" t="s">
        <v>158</v>
      </c>
      <c r="I33" s="6" t="s">
        <v>159</v>
      </c>
      <c r="J33" s="14"/>
      <c r="K33" s="5"/>
      <c r="L33" s="14" t="s">
        <v>470</v>
      </c>
      <c r="M33" s="14"/>
      <c r="N33" s="5"/>
      <c r="O33" s="14" t="s">
        <v>470</v>
      </c>
      <c r="P33" s="14"/>
    </row>
    <row r="34" spans="1:16" ht="63.75">
      <c r="A34" s="5">
        <v>23</v>
      </c>
      <c r="B34" s="6" t="s">
        <v>62</v>
      </c>
      <c r="C34" s="6">
        <v>1996</v>
      </c>
      <c r="D34" s="6">
        <v>1996</v>
      </c>
      <c r="E34" s="6">
        <v>1996</v>
      </c>
      <c r="F34" s="6">
        <v>1</v>
      </c>
      <c r="G34" s="6" t="s">
        <v>53</v>
      </c>
      <c r="H34" s="6" t="s">
        <v>63</v>
      </c>
      <c r="I34" s="6" t="s">
        <v>64</v>
      </c>
      <c r="J34" s="14"/>
      <c r="K34" s="5"/>
      <c r="L34" s="14" t="s">
        <v>470</v>
      </c>
      <c r="M34" s="14"/>
      <c r="N34" s="5"/>
      <c r="O34" s="14" t="s">
        <v>470</v>
      </c>
      <c r="P34" s="14"/>
    </row>
    <row r="35" spans="1:16" ht="25.5">
      <c r="A35" s="5">
        <v>23</v>
      </c>
      <c r="B35" s="6" t="s">
        <v>219</v>
      </c>
      <c r="C35" s="6">
        <v>1974</v>
      </c>
      <c r="D35" s="6">
        <v>1974</v>
      </c>
      <c r="E35" s="6">
        <v>1974</v>
      </c>
      <c r="F35" s="6">
        <v>2</v>
      </c>
      <c r="G35" s="6" t="s">
        <v>48</v>
      </c>
      <c r="H35" s="6" t="s">
        <v>49</v>
      </c>
      <c r="I35" s="6" t="s">
        <v>86</v>
      </c>
      <c r="J35" s="14"/>
      <c r="K35" s="5"/>
      <c r="L35" s="14" t="s">
        <v>470</v>
      </c>
      <c r="M35" s="14"/>
      <c r="N35" s="5"/>
      <c r="O35" s="14" t="s">
        <v>470</v>
      </c>
      <c r="P35" s="14"/>
    </row>
    <row r="36" spans="1:16" ht="25.5">
      <c r="A36" s="5">
        <v>23</v>
      </c>
      <c r="B36" s="6" t="s">
        <v>314</v>
      </c>
      <c r="C36" s="6">
        <v>1977</v>
      </c>
      <c r="D36" s="6">
        <v>1977</v>
      </c>
      <c r="E36" s="6">
        <v>1977</v>
      </c>
      <c r="F36" s="6">
        <v>1</v>
      </c>
      <c r="G36" s="6" t="s">
        <v>53</v>
      </c>
      <c r="H36" s="6" t="s">
        <v>315</v>
      </c>
      <c r="I36" s="6" t="s">
        <v>316</v>
      </c>
      <c r="J36" s="14"/>
      <c r="K36" s="5"/>
      <c r="L36" s="14" t="s">
        <v>470</v>
      </c>
      <c r="M36" s="14"/>
      <c r="N36" s="5"/>
      <c r="O36" s="14" t="s">
        <v>470</v>
      </c>
      <c r="P36" s="14"/>
    </row>
    <row r="37" spans="1:16" ht="25.5">
      <c r="A37" s="5">
        <v>23</v>
      </c>
      <c r="B37" s="6" t="s">
        <v>331</v>
      </c>
      <c r="C37" s="6">
        <v>1978</v>
      </c>
      <c r="D37" s="6">
        <v>1978</v>
      </c>
      <c r="E37" s="6">
        <v>1978</v>
      </c>
      <c r="F37" s="6">
        <v>1</v>
      </c>
      <c r="G37" s="6" t="s">
        <v>53</v>
      </c>
      <c r="H37" s="6" t="s">
        <v>158</v>
      </c>
      <c r="I37" s="6" t="s">
        <v>159</v>
      </c>
      <c r="J37" s="14"/>
      <c r="K37" s="5"/>
      <c r="L37" s="14" t="s">
        <v>470</v>
      </c>
      <c r="M37" s="14"/>
      <c r="N37" s="5"/>
      <c r="O37" s="14" t="s">
        <v>470</v>
      </c>
      <c r="P37" s="14"/>
    </row>
    <row r="38" spans="1:16" ht="25.5">
      <c r="A38" s="5">
        <v>23</v>
      </c>
      <c r="B38" s="6" t="s">
        <v>310</v>
      </c>
      <c r="C38" s="6">
        <v>1962</v>
      </c>
      <c r="D38" s="6">
        <v>1962</v>
      </c>
      <c r="E38" s="6">
        <v>1962</v>
      </c>
      <c r="F38" s="6">
        <v>1</v>
      </c>
      <c r="G38" s="6" t="s">
        <v>53</v>
      </c>
      <c r="H38" s="6" t="s">
        <v>158</v>
      </c>
      <c r="I38" s="6"/>
      <c r="J38" s="14"/>
      <c r="K38" s="5"/>
      <c r="L38" s="14" t="s">
        <v>470</v>
      </c>
      <c r="M38" s="14"/>
      <c r="N38" s="5"/>
      <c r="O38" s="14" t="s">
        <v>470</v>
      </c>
      <c r="P38" s="14"/>
    </row>
    <row r="39" spans="1:16" ht="12.75">
      <c r="A39" s="5"/>
      <c r="B39" s="6" t="s">
        <v>309</v>
      </c>
      <c r="C39" s="6">
        <v>1985</v>
      </c>
      <c r="D39" s="6">
        <v>1985</v>
      </c>
      <c r="E39" s="6">
        <v>1985</v>
      </c>
      <c r="F39" s="6" t="s">
        <v>68</v>
      </c>
      <c r="G39" s="6" t="s">
        <v>53</v>
      </c>
      <c r="H39" s="6" t="s">
        <v>245</v>
      </c>
      <c r="I39" s="6" t="s">
        <v>89</v>
      </c>
      <c r="J39" s="14"/>
      <c r="K39" s="5"/>
      <c r="L39" s="14" t="s">
        <v>470</v>
      </c>
      <c r="M39" s="14"/>
      <c r="N39" s="5"/>
      <c r="O39" s="14" t="s">
        <v>470</v>
      </c>
      <c r="P39" s="14"/>
    </row>
    <row r="41" spans="1:10" ht="18">
      <c r="A41" s="19" t="s">
        <v>472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6" ht="12.75">
      <c r="A42" s="24" t="s">
        <v>462</v>
      </c>
      <c r="B42" s="24" t="s">
        <v>30</v>
      </c>
      <c r="C42" s="24" t="s">
        <v>31</v>
      </c>
      <c r="D42" s="24" t="s">
        <v>334</v>
      </c>
      <c r="E42" s="24" t="s">
        <v>335</v>
      </c>
      <c r="F42" s="24" t="s">
        <v>32</v>
      </c>
      <c r="G42" s="24" t="s">
        <v>33</v>
      </c>
      <c r="H42" s="24" t="s">
        <v>34</v>
      </c>
      <c r="I42" s="24" t="s">
        <v>35</v>
      </c>
      <c r="J42" s="26" t="s">
        <v>464</v>
      </c>
      <c r="K42" s="27"/>
      <c r="L42" s="28"/>
      <c r="M42" s="26" t="s">
        <v>468</v>
      </c>
      <c r="N42" s="27"/>
      <c r="O42" s="28"/>
      <c r="P42" s="24" t="s">
        <v>469</v>
      </c>
    </row>
    <row r="43" spans="1:16" ht="12.75">
      <c r="A43" s="25"/>
      <c r="B43" s="25"/>
      <c r="C43" s="25"/>
      <c r="D43" s="25"/>
      <c r="E43" s="25"/>
      <c r="F43" s="25"/>
      <c r="G43" s="25"/>
      <c r="H43" s="25"/>
      <c r="I43" s="25"/>
      <c r="J43" s="10" t="s">
        <v>465</v>
      </c>
      <c r="K43" s="10" t="s">
        <v>466</v>
      </c>
      <c r="L43" s="10" t="s">
        <v>467</v>
      </c>
      <c r="M43" s="10" t="s">
        <v>465</v>
      </c>
      <c r="N43" s="10" t="s">
        <v>466</v>
      </c>
      <c r="O43" s="10" t="s">
        <v>467</v>
      </c>
      <c r="P43" s="25"/>
    </row>
    <row r="44" spans="1:16" ht="38.25">
      <c r="A44" s="11">
        <v>1</v>
      </c>
      <c r="B44" s="12" t="s">
        <v>473</v>
      </c>
      <c r="C44" s="12" t="s">
        <v>474</v>
      </c>
      <c r="D44" s="12">
        <v>1990</v>
      </c>
      <c r="E44" s="12">
        <v>1990</v>
      </c>
      <c r="F44" s="12" t="s">
        <v>475</v>
      </c>
      <c r="G44" s="12" t="s">
        <v>53</v>
      </c>
      <c r="H44" s="12" t="s">
        <v>210</v>
      </c>
      <c r="I44" s="12" t="s">
        <v>440</v>
      </c>
      <c r="J44" s="13">
        <v>100.3499984741211</v>
      </c>
      <c r="K44" s="11">
        <v>2</v>
      </c>
      <c r="L44" s="13">
        <f aca="true" t="shared" si="3" ref="L44:L52">J44+K44</f>
        <v>102.3499984741211</v>
      </c>
      <c r="M44" s="13">
        <v>99.55999755859375</v>
      </c>
      <c r="N44" s="11">
        <v>0</v>
      </c>
      <c r="O44" s="13">
        <f aca="true" t="shared" si="4" ref="O44:O52">M44+N44</f>
        <v>99.55999755859375</v>
      </c>
      <c r="P44" s="13">
        <f aca="true" t="shared" si="5" ref="P44:P52">MIN(O44,L44)</f>
        <v>99.55999755859375</v>
      </c>
    </row>
    <row r="45" spans="1:16" ht="63.75">
      <c r="A45" s="5">
        <v>2</v>
      </c>
      <c r="B45" s="6" t="s">
        <v>478</v>
      </c>
      <c r="C45" s="6" t="s">
        <v>479</v>
      </c>
      <c r="D45" s="6">
        <v>1995</v>
      </c>
      <c r="E45" s="6">
        <v>1995</v>
      </c>
      <c r="F45" s="6" t="s">
        <v>480</v>
      </c>
      <c r="G45" s="6" t="s">
        <v>103</v>
      </c>
      <c r="H45" s="6" t="s">
        <v>104</v>
      </c>
      <c r="I45" s="6" t="s">
        <v>105</v>
      </c>
      <c r="J45" s="14">
        <v>102.45999908447266</v>
      </c>
      <c r="K45" s="5">
        <v>0</v>
      </c>
      <c r="L45" s="14">
        <f t="shared" si="3"/>
        <v>102.45999908447266</v>
      </c>
      <c r="M45" s="14">
        <v>100.08999633789062</v>
      </c>
      <c r="N45" s="5">
        <v>2</v>
      </c>
      <c r="O45" s="14">
        <f t="shared" si="4"/>
        <v>102.08999633789062</v>
      </c>
      <c r="P45" s="14">
        <f t="shared" si="5"/>
        <v>102.08999633789062</v>
      </c>
    </row>
    <row r="46" spans="1:16" ht="76.5">
      <c r="A46" s="5">
        <v>3</v>
      </c>
      <c r="B46" s="6" t="s">
        <v>494</v>
      </c>
      <c r="C46" s="6" t="s">
        <v>495</v>
      </c>
      <c r="D46" s="6">
        <v>1995</v>
      </c>
      <c r="E46" s="6">
        <v>1994</v>
      </c>
      <c r="F46" s="6" t="s">
        <v>475</v>
      </c>
      <c r="G46" s="6" t="s">
        <v>43</v>
      </c>
      <c r="H46" s="6" t="s">
        <v>374</v>
      </c>
      <c r="I46" s="6" t="s">
        <v>45</v>
      </c>
      <c r="J46" s="14">
        <v>104.16999816894531</v>
      </c>
      <c r="K46" s="5">
        <v>0</v>
      </c>
      <c r="L46" s="14">
        <f t="shared" si="3"/>
        <v>104.16999816894531</v>
      </c>
      <c r="M46" s="14">
        <v>103.54000091552734</v>
      </c>
      <c r="N46" s="5">
        <v>4</v>
      </c>
      <c r="O46" s="14">
        <f t="shared" si="4"/>
        <v>107.54000091552734</v>
      </c>
      <c r="P46" s="14">
        <f t="shared" si="5"/>
        <v>104.16999816894531</v>
      </c>
    </row>
    <row r="47" spans="1:16" ht="51">
      <c r="A47" s="5">
        <v>4</v>
      </c>
      <c r="B47" s="6" t="s">
        <v>481</v>
      </c>
      <c r="C47" s="6" t="s">
        <v>482</v>
      </c>
      <c r="D47" s="6">
        <v>1996</v>
      </c>
      <c r="E47" s="6">
        <v>1996</v>
      </c>
      <c r="F47" s="6" t="s">
        <v>480</v>
      </c>
      <c r="G47" s="6" t="s">
        <v>48</v>
      </c>
      <c r="H47" s="6" t="s">
        <v>221</v>
      </c>
      <c r="I47" s="6" t="s">
        <v>222</v>
      </c>
      <c r="J47" s="14">
        <v>106.36000061035156</v>
      </c>
      <c r="K47" s="5">
        <v>6</v>
      </c>
      <c r="L47" s="14">
        <f t="shared" si="3"/>
        <v>112.36000061035156</v>
      </c>
      <c r="M47" s="14">
        <v>104.01000213623047</v>
      </c>
      <c r="N47" s="5">
        <v>2</v>
      </c>
      <c r="O47" s="14">
        <f t="shared" si="4"/>
        <v>106.01000213623047</v>
      </c>
      <c r="P47" s="14">
        <f t="shared" si="5"/>
        <v>106.01000213623047</v>
      </c>
    </row>
    <row r="48" spans="1:16" ht="51">
      <c r="A48" s="5">
        <v>5</v>
      </c>
      <c r="B48" s="6" t="s">
        <v>476</v>
      </c>
      <c r="C48" s="6" t="s">
        <v>477</v>
      </c>
      <c r="D48" s="6">
        <v>1991</v>
      </c>
      <c r="E48" s="6">
        <v>1987</v>
      </c>
      <c r="F48" s="6" t="s">
        <v>475</v>
      </c>
      <c r="G48" s="6" t="s">
        <v>53</v>
      </c>
      <c r="H48" s="6" t="s">
        <v>427</v>
      </c>
      <c r="I48" s="6" t="s">
        <v>428</v>
      </c>
      <c r="J48" s="14">
        <v>98.79000091552734</v>
      </c>
      <c r="K48" s="5">
        <v>254</v>
      </c>
      <c r="L48" s="14">
        <f t="shared" si="3"/>
        <v>352.79000091552734</v>
      </c>
      <c r="M48" s="14">
        <v>103.12000274658203</v>
      </c>
      <c r="N48" s="5">
        <v>4</v>
      </c>
      <c r="O48" s="14">
        <f t="shared" si="4"/>
        <v>107.12000274658203</v>
      </c>
      <c r="P48" s="14">
        <f t="shared" si="5"/>
        <v>107.12000274658203</v>
      </c>
    </row>
    <row r="49" spans="1:16" ht="25.5">
      <c r="A49" s="5">
        <v>6</v>
      </c>
      <c r="B49" s="6" t="s">
        <v>483</v>
      </c>
      <c r="C49" s="6" t="s">
        <v>479</v>
      </c>
      <c r="D49" s="6">
        <v>1995</v>
      </c>
      <c r="E49" s="6">
        <v>1995</v>
      </c>
      <c r="F49" s="6" t="s">
        <v>484</v>
      </c>
      <c r="G49" s="6" t="s">
        <v>53</v>
      </c>
      <c r="H49" s="6" t="s">
        <v>77</v>
      </c>
      <c r="I49" s="6" t="s">
        <v>78</v>
      </c>
      <c r="J49" s="14">
        <v>111.0999984741211</v>
      </c>
      <c r="K49" s="5">
        <v>2</v>
      </c>
      <c r="L49" s="14">
        <f t="shared" si="3"/>
        <v>113.0999984741211</v>
      </c>
      <c r="M49" s="14">
        <v>111.0999984741211</v>
      </c>
      <c r="N49" s="5">
        <v>2</v>
      </c>
      <c r="O49" s="14">
        <f t="shared" si="4"/>
        <v>113.0999984741211</v>
      </c>
      <c r="P49" s="14">
        <f t="shared" si="5"/>
        <v>113.0999984741211</v>
      </c>
    </row>
    <row r="50" spans="1:16" ht="25.5">
      <c r="A50" s="5">
        <v>7</v>
      </c>
      <c r="B50" s="6" t="s">
        <v>485</v>
      </c>
      <c r="C50" s="6" t="s">
        <v>486</v>
      </c>
      <c r="D50" s="6">
        <v>1994</v>
      </c>
      <c r="E50" s="6">
        <v>1994</v>
      </c>
      <c r="F50" s="6" t="s">
        <v>484</v>
      </c>
      <c r="G50" s="6" t="s">
        <v>53</v>
      </c>
      <c r="H50" s="6" t="s">
        <v>77</v>
      </c>
      <c r="I50" s="6" t="s">
        <v>408</v>
      </c>
      <c r="J50" s="14">
        <v>119.69999694824219</v>
      </c>
      <c r="K50" s="5">
        <v>4</v>
      </c>
      <c r="L50" s="14">
        <f t="shared" si="3"/>
        <v>123.69999694824219</v>
      </c>
      <c r="M50" s="14">
        <v>118.55000305175781</v>
      </c>
      <c r="N50" s="5">
        <v>2</v>
      </c>
      <c r="O50" s="14">
        <f t="shared" si="4"/>
        <v>120.55000305175781</v>
      </c>
      <c r="P50" s="14">
        <f t="shared" si="5"/>
        <v>120.55000305175781</v>
      </c>
    </row>
    <row r="51" spans="1:16" ht="89.25">
      <c r="A51" s="5">
        <v>8</v>
      </c>
      <c r="B51" s="6" t="s">
        <v>489</v>
      </c>
      <c r="C51" s="6" t="s">
        <v>490</v>
      </c>
      <c r="D51" s="6">
        <v>1998</v>
      </c>
      <c r="E51" s="6">
        <v>1998</v>
      </c>
      <c r="F51" s="6" t="s">
        <v>480</v>
      </c>
      <c r="G51" s="6" t="s">
        <v>163</v>
      </c>
      <c r="H51" s="6" t="s">
        <v>174</v>
      </c>
      <c r="I51" s="6" t="s">
        <v>175</v>
      </c>
      <c r="J51" s="14">
        <v>129.3800048828125</v>
      </c>
      <c r="K51" s="5">
        <v>12</v>
      </c>
      <c r="L51" s="14">
        <f t="shared" si="3"/>
        <v>141.3800048828125</v>
      </c>
      <c r="M51" s="14">
        <v>140.7100067138672</v>
      </c>
      <c r="N51" s="5">
        <v>10</v>
      </c>
      <c r="O51" s="14">
        <f t="shared" si="4"/>
        <v>150.7100067138672</v>
      </c>
      <c r="P51" s="14">
        <f t="shared" si="5"/>
        <v>141.3800048828125</v>
      </c>
    </row>
    <row r="52" spans="1:16" ht="76.5">
      <c r="A52" s="5">
        <v>9</v>
      </c>
      <c r="B52" s="6" t="s">
        <v>496</v>
      </c>
      <c r="C52" s="6" t="s">
        <v>497</v>
      </c>
      <c r="D52" s="6">
        <v>1999</v>
      </c>
      <c r="E52" s="6">
        <v>1998</v>
      </c>
      <c r="F52" s="6" t="s">
        <v>498</v>
      </c>
      <c r="G52" s="6" t="s">
        <v>400</v>
      </c>
      <c r="H52" s="6" t="s">
        <v>401</v>
      </c>
      <c r="I52" s="6" t="s">
        <v>402</v>
      </c>
      <c r="J52" s="14">
        <v>138.72999572753906</v>
      </c>
      <c r="K52" s="5">
        <v>6</v>
      </c>
      <c r="L52" s="14">
        <f t="shared" si="3"/>
        <v>144.72999572753906</v>
      </c>
      <c r="M52" s="14">
        <v>141.19000244140625</v>
      </c>
      <c r="N52" s="5">
        <v>10</v>
      </c>
      <c r="O52" s="14">
        <f t="shared" si="4"/>
        <v>151.19000244140625</v>
      </c>
      <c r="P52" s="14">
        <f t="shared" si="5"/>
        <v>144.72999572753906</v>
      </c>
    </row>
    <row r="53" spans="1:16" ht="63.75">
      <c r="A53" s="5">
        <v>10</v>
      </c>
      <c r="B53" s="6" t="s">
        <v>491</v>
      </c>
      <c r="C53" s="6" t="s">
        <v>492</v>
      </c>
      <c r="D53" s="6">
        <v>1997</v>
      </c>
      <c r="E53" s="6">
        <v>1996</v>
      </c>
      <c r="F53" s="6" t="s">
        <v>493</v>
      </c>
      <c r="G53" s="6" t="s">
        <v>53</v>
      </c>
      <c r="H53" s="6" t="s">
        <v>63</v>
      </c>
      <c r="I53" s="6" t="s">
        <v>64</v>
      </c>
      <c r="J53" s="14"/>
      <c r="K53" s="5"/>
      <c r="L53" s="14" t="s">
        <v>470</v>
      </c>
      <c r="M53" s="14"/>
      <c r="N53" s="5"/>
      <c r="O53" s="14" t="s">
        <v>470</v>
      </c>
      <c r="P53" s="14"/>
    </row>
    <row r="54" spans="1:16" ht="89.25">
      <c r="A54" s="5">
        <v>10</v>
      </c>
      <c r="B54" s="6" t="s">
        <v>487</v>
      </c>
      <c r="C54" s="6" t="s">
        <v>488</v>
      </c>
      <c r="D54" s="6">
        <v>1994</v>
      </c>
      <c r="E54" s="6">
        <v>1993</v>
      </c>
      <c r="F54" s="6" t="s">
        <v>484</v>
      </c>
      <c r="G54" s="6" t="s">
        <v>431</v>
      </c>
      <c r="H54" s="6" t="s">
        <v>432</v>
      </c>
      <c r="I54" s="6" t="s">
        <v>433</v>
      </c>
      <c r="J54" s="14"/>
      <c r="K54" s="5"/>
      <c r="L54" s="14" t="s">
        <v>470</v>
      </c>
      <c r="M54" s="14"/>
      <c r="N54" s="5"/>
      <c r="O54" s="14" t="s">
        <v>470</v>
      </c>
      <c r="P54" s="14"/>
    </row>
    <row r="56" spans="1:10" ht="18">
      <c r="A56" s="19" t="s">
        <v>529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6" ht="12.75">
      <c r="A57" s="24" t="s">
        <v>462</v>
      </c>
      <c r="B57" s="24" t="s">
        <v>30</v>
      </c>
      <c r="C57" s="24" t="s">
        <v>31</v>
      </c>
      <c r="D57" s="24" t="s">
        <v>334</v>
      </c>
      <c r="E57" s="24" t="s">
        <v>335</v>
      </c>
      <c r="F57" s="24" t="s">
        <v>32</v>
      </c>
      <c r="G57" s="24" t="s">
        <v>33</v>
      </c>
      <c r="H57" s="24" t="s">
        <v>34</v>
      </c>
      <c r="I57" s="24" t="s">
        <v>35</v>
      </c>
      <c r="J57" s="26" t="s">
        <v>464</v>
      </c>
      <c r="K57" s="27"/>
      <c r="L57" s="28"/>
      <c r="M57" s="26" t="s">
        <v>468</v>
      </c>
      <c r="N57" s="27"/>
      <c r="O57" s="28"/>
      <c r="P57" s="24" t="s">
        <v>469</v>
      </c>
    </row>
    <row r="58" spans="1:16" ht="12.75">
      <c r="A58" s="25"/>
      <c r="B58" s="25"/>
      <c r="C58" s="25"/>
      <c r="D58" s="25"/>
      <c r="E58" s="25"/>
      <c r="F58" s="25"/>
      <c r="G58" s="25"/>
      <c r="H58" s="25"/>
      <c r="I58" s="25"/>
      <c r="J58" s="10" t="s">
        <v>465</v>
      </c>
      <c r="K58" s="10" t="s">
        <v>466</v>
      </c>
      <c r="L58" s="10" t="s">
        <v>467</v>
      </c>
      <c r="M58" s="10" t="s">
        <v>465</v>
      </c>
      <c r="N58" s="10" t="s">
        <v>466</v>
      </c>
      <c r="O58" s="10" t="s">
        <v>467</v>
      </c>
      <c r="P58" s="25"/>
    </row>
    <row r="59" spans="1:16" ht="38.25">
      <c r="A59" s="11">
        <v>1</v>
      </c>
      <c r="B59" s="12" t="s">
        <v>248</v>
      </c>
      <c r="C59" s="12">
        <v>1985</v>
      </c>
      <c r="D59" s="12">
        <v>1985</v>
      </c>
      <c r="E59" s="12">
        <v>1985</v>
      </c>
      <c r="F59" s="12" t="s">
        <v>249</v>
      </c>
      <c r="G59" s="12" t="s">
        <v>53</v>
      </c>
      <c r="H59" s="12" t="s">
        <v>210</v>
      </c>
      <c r="I59" s="12" t="s">
        <v>89</v>
      </c>
      <c r="J59" s="13">
        <v>101.18000030517578</v>
      </c>
      <c r="K59" s="11">
        <v>0</v>
      </c>
      <c r="L59" s="13">
        <f aca="true" t="shared" si="6" ref="L59:L76">J59+K59</f>
        <v>101.18000030517578</v>
      </c>
      <c r="M59" s="13">
        <v>101.44000244140625</v>
      </c>
      <c r="N59" s="11">
        <v>0</v>
      </c>
      <c r="O59" s="13">
        <f aca="true" t="shared" si="7" ref="O59:O76">M59+N59</f>
        <v>101.44000244140625</v>
      </c>
      <c r="P59" s="13">
        <f aca="true" t="shared" si="8" ref="P59:P76">MIN(O59,L59)</f>
        <v>101.18000030517578</v>
      </c>
    </row>
    <row r="60" spans="1:16" ht="38.25">
      <c r="A60" s="5">
        <v>2</v>
      </c>
      <c r="B60" s="6" t="s">
        <v>209</v>
      </c>
      <c r="C60" s="6">
        <v>1987</v>
      </c>
      <c r="D60" s="6">
        <v>1987</v>
      </c>
      <c r="E60" s="6">
        <v>1987</v>
      </c>
      <c r="F60" s="6" t="s">
        <v>42</v>
      </c>
      <c r="G60" s="6" t="s">
        <v>53</v>
      </c>
      <c r="H60" s="6" t="s">
        <v>210</v>
      </c>
      <c r="I60" s="6" t="s">
        <v>211</v>
      </c>
      <c r="J60" s="14"/>
      <c r="K60" s="5"/>
      <c r="L60" s="14" t="s">
        <v>470</v>
      </c>
      <c r="M60" s="14">
        <v>108.76000213623047</v>
      </c>
      <c r="N60" s="5">
        <v>2</v>
      </c>
      <c r="O60" s="14">
        <f t="shared" si="7"/>
        <v>110.76000213623047</v>
      </c>
      <c r="P60" s="14">
        <f t="shared" si="8"/>
        <v>110.76000213623047</v>
      </c>
    </row>
    <row r="61" spans="1:16" ht="63.75">
      <c r="A61" s="5">
        <v>3</v>
      </c>
      <c r="B61" s="6" t="s">
        <v>195</v>
      </c>
      <c r="C61" s="6">
        <v>1997</v>
      </c>
      <c r="D61" s="6">
        <v>1997</v>
      </c>
      <c r="E61" s="6">
        <v>1997</v>
      </c>
      <c r="F61" s="6" t="s">
        <v>68</v>
      </c>
      <c r="G61" s="6" t="s">
        <v>53</v>
      </c>
      <c r="H61" s="6" t="s">
        <v>155</v>
      </c>
      <c r="I61" s="6" t="s">
        <v>156</v>
      </c>
      <c r="J61" s="14">
        <v>110.2300033569336</v>
      </c>
      <c r="K61" s="5">
        <v>2</v>
      </c>
      <c r="L61" s="14">
        <f t="shared" si="6"/>
        <v>112.2300033569336</v>
      </c>
      <c r="M61" s="14">
        <v>109.83000183105469</v>
      </c>
      <c r="N61" s="5">
        <v>2</v>
      </c>
      <c r="O61" s="14">
        <f t="shared" si="7"/>
        <v>111.83000183105469</v>
      </c>
      <c r="P61" s="14">
        <f t="shared" si="8"/>
        <v>111.83000183105469</v>
      </c>
    </row>
    <row r="62" spans="1:16" ht="63.75">
      <c r="A62" s="5">
        <v>4</v>
      </c>
      <c r="B62" s="6" t="s">
        <v>322</v>
      </c>
      <c r="C62" s="6">
        <v>1997</v>
      </c>
      <c r="D62" s="6">
        <v>1997</v>
      </c>
      <c r="E62" s="6">
        <v>1997</v>
      </c>
      <c r="F62" s="6" t="s">
        <v>68</v>
      </c>
      <c r="G62" s="6" t="s">
        <v>53</v>
      </c>
      <c r="H62" s="6" t="s">
        <v>155</v>
      </c>
      <c r="I62" s="6" t="s">
        <v>64</v>
      </c>
      <c r="J62" s="14">
        <v>112.16999816894531</v>
      </c>
      <c r="K62" s="5">
        <v>6</v>
      </c>
      <c r="L62" s="14">
        <f t="shared" si="6"/>
        <v>118.16999816894531</v>
      </c>
      <c r="M62" s="14">
        <v>112.05999755859375</v>
      </c>
      <c r="N62" s="5">
        <v>0</v>
      </c>
      <c r="O62" s="14">
        <f t="shared" si="7"/>
        <v>112.05999755859375</v>
      </c>
      <c r="P62" s="14">
        <f t="shared" si="8"/>
        <v>112.05999755859375</v>
      </c>
    </row>
    <row r="63" spans="1:16" ht="25.5">
      <c r="A63" s="5">
        <v>5</v>
      </c>
      <c r="B63" s="6" t="s">
        <v>213</v>
      </c>
      <c r="C63" s="6">
        <v>1998</v>
      </c>
      <c r="D63" s="6">
        <v>1998</v>
      </c>
      <c r="E63" s="6">
        <v>1998</v>
      </c>
      <c r="F63" s="6" t="s">
        <v>68</v>
      </c>
      <c r="G63" s="6" t="s">
        <v>214</v>
      </c>
      <c r="H63" s="6" t="s">
        <v>215</v>
      </c>
      <c r="I63" s="6" t="s">
        <v>216</v>
      </c>
      <c r="J63" s="14">
        <v>115.22000122070312</v>
      </c>
      <c r="K63" s="5">
        <v>0</v>
      </c>
      <c r="L63" s="14">
        <f t="shared" si="6"/>
        <v>115.22000122070312</v>
      </c>
      <c r="M63" s="14">
        <v>114.12000274658203</v>
      </c>
      <c r="N63" s="5">
        <v>4</v>
      </c>
      <c r="O63" s="14">
        <f t="shared" si="7"/>
        <v>118.12000274658203</v>
      </c>
      <c r="P63" s="14">
        <f t="shared" si="8"/>
        <v>115.22000122070312</v>
      </c>
    </row>
    <row r="64" spans="1:16" ht="51">
      <c r="A64" s="5">
        <v>6</v>
      </c>
      <c r="B64" s="6" t="s">
        <v>150</v>
      </c>
      <c r="C64" s="6">
        <v>1999</v>
      </c>
      <c r="D64" s="6">
        <v>1999</v>
      </c>
      <c r="E64" s="6">
        <v>1999</v>
      </c>
      <c r="F64" s="6" t="s">
        <v>68</v>
      </c>
      <c r="G64" s="6" t="s">
        <v>43</v>
      </c>
      <c r="H64" s="6" t="s">
        <v>151</v>
      </c>
      <c r="I64" s="6" t="s">
        <v>152</v>
      </c>
      <c r="J64" s="14">
        <v>115.93000030517578</v>
      </c>
      <c r="K64" s="5">
        <v>0</v>
      </c>
      <c r="L64" s="14">
        <f t="shared" si="6"/>
        <v>115.93000030517578</v>
      </c>
      <c r="M64" s="14">
        <v>115.19999694824219</v>
      </c>
      <c r="N64" s="5">
        <v>4</v>
      </c>
      <c r="O64" s="14">
        <f t="shared" si="7"/>
        <v>119.19999694824219</v>
      </c>
      <c r="P64" s="14">
        <f t="shared" si="8"/>
        <v>115.93000030517578</v>
      </c>
    </row>
    <row r="65" spans="1:16" ht="51">
      <c r="A65" s="5">
        <v>7</v>
      </c>
      <c r="B65" s="6" t="s">
        <v>67</v>
      </c>
      <c r="C65" s="6">
        <v>1997</v>
      </c>
      <c r="D65" s="6">
        <v>1997</v>
      </c>
      <c r="E65" s="6">
        <v>1997</v>
      </c>
      <c r="F65" s="6" t="s">
        <v>68</v>
      </c>
      <c r="G65" s="6" t="s">
        <v>69</v>
      </c>
      <c r="H65" s="6" t="s">
        <v>70</v>
      </c>
      <c r="I65" s="6" t="s">
        <v>71</v>
      </c>
      <c r="J65" s="14">
        <v>121.08999633789062</v>
      </c>
      <c r="K65" s="5">
        <v>8</v>
      </c>
      <c r="L65" s="14">
        <f t="shared" si="6"/>
        <v>129.08999633789062</v>
      </c>
      <c r="M65" s="14">
        <v>117.12000274658203</v>
      </c>
      <c r="N65" s="5">
        <v>0</v>
      </c>
      <c r="O65" s="14">
        <f t="shared" si="7"/>
        <v>117.12000274658203</v>
      </c>
      <c r="P65" s="14">
        <f t="shared" si="8"/>
        <v>117.12000274658203</v>
      </c>
    </row>
    <row r="66" spans="1:16" ht="63.75">
      <c r="A66" s="5">
        <v>8</v>
      </c>
      <c r="B66" s="6" t="s">
        <v>285</v>
      </c>
      <c r="C66" s="6">
        <v>1996</v>
      </c>
      <c r="D66" s="6">
        <v>1996</v>
      </c>
      <c r="E66" s="6">
        <v>1996</v>
      </c>
      <c r="F66" s="6" t="s">
        <v>68</v>
      </c>
      <c r="G66" s="6" t="s">
        <v>53</v>
      </c>
      <c r="H66" s="6" t="s">
        <v>286</v>
      </c>
      <c r="I66" s="6" t="s">
        <v>64</v>
      </c>
      <c r="J66" s="14">
        <v>122.79000091552734</v>
      </c>
      <c r="K66" s="5">
        <v>8</v>
      </c>
      <c r="L66" s="14">
        <f t="shared" si="6"/>
        <v>130.79000091552734</v>
      </c>
      <c r="M66" s="14">
        <v>118.9000015258789</v>
      </c>
      <c r="N66" s="5">
        <v>2</v>
      </c>
      <c r="O66" s="14">
        <f t="shared" si="7"/>
        <v>120.9000015258789</v>
      </c>
      <c r="P66" s="14">
        <f t="shared" si="8"/>
        <v>120.9000015258789</v>
      </c>
    </row>
    <row r="67" spans="1:16" ht="12.75">
      <c r="A67" s="5">
        <v>9</v>
      </c>
      <c r="B67" s="6" t="s">
        <v>301</v>
      </c>
      <c r="C67" s="6">
        <v>1975</v>
      </c>
      <c r="D67" s="6">
        <v>1975</v>
      </c>
      <c r="E67" s="6">
        <v>1975</v>
      </c>
      <c r="F67" s="6">
        <v>1</v>
      </c>
      <c r="G67" s="6" t="s">
        <v>53</v>
      </c>
      <c r="H67" s="6" t="s">
        <v>218</v>
      </c>
      <c r="I67" s="6" t="s">
        <v>58</v>
      </c>
      <c r="J67" s="14">
        <v>123.05999755859375</v>
      </c>
      <c r="K67" s="5">
        <v>0</v>
      </c>
      <c r="L67" s="14">
        <f t="shared" si="6"/>
        <v>123.05999755859375</v>
      </c>
      <c r="M67" s="14">
        <v>123.62999725341797</v>
      </c>
      <c r="N67" s="5">
        <v>4</v>
      </c>
      <c r="O67" s="14">
        <f t="shared" si="7"/>
        <v>127.62999725341797</v>
      </c>
      <c r="P67" s="14">
        <f t="shared" si="8"/>
        <v>123.05999755859375</v>
      </c>
    </row>
    <row r="68" spans="1:16" ht="25.5">
      <c r="A68" s="5">
        <v>10</v>
      </c>
      <c r="B68" s="6" t="s">
        <v>327</v>
      </c>
      <c r="C68" s="6">
        <v>2000</v>
      </c>
      <c r="D68" s="6">
        <v>2000</v>
      </c>
      <c r="E68" s="6">
        <v>2000</v>
      </c>
      <c r="F68" s="6" t="s">
        <v>68</v>
      </c>
      <c r="G68" s="6" t="s">
        <v>214</v>
      </c>
      <c r="H68" s="6" t="s">
        <v>215</v>
      </c>
      <c r="I68" s="6" t="s">
        <v>216</v>
      </c>
      <c r="J68" s="14">
        <v>124.76000213623047</v>
      </c>
      <c r="K68" s="5">
        <v>0</v>
      </c>
      <c r="L68" s="14">
        <f t="shared" si="6"/>
        <v>124.76000213623047</v>
      </c>
      <c r="M68" s="14">
        <v>123.19000244140625</v>
      </c>
      <c r="N68" s="5">
        <v>0</v>
      </c>
      <c r="O68" s="14">
        <f t="shared" si="7"/>
        <v>123.19000244140625</v>
      </c>
      <c r="P68" s="14">
        <f t="shared" si="8"/>
        <v>123.19000244140625</v>
      </c>
    </row>
    <row r="69" spans="1:16" ht="25.5">
      <c r="A69" s="5">
        <v>11</v>
      </c>
      <c r="B69" s="6" t="s">
        <v>46</v>
      </c>
      <c r="C69" s="6">
        <v>1981</v>
      </c>
      <c r="D69" s="6">
        <v>1981</v>
      </c>
      <c r="E69" s="6">
        <v>1981</v>
      </c>
      <c r="F69" s="6">
        <v>1</v>
      </c>
      <c r="G69" s="6" t="s">
        <v>48</v>
      </c>
      <c r="H69" s="6" t="s">
        <v>49</v>
      </c>
      <c r="I69" s="6" t="s">
        <v>50</v>
      </c>
      <c r="J69" s="14">
        <v>124.9800033569336</v>
      </c>
      <c r="K69" s="5">
        <v>0</v>
      </c>
      <c r="L69" s="14">
        <f t="shared" si="6"/>
        <v>124.9800033569336</v>
      </c>
      <c r="M69" s="14">
        <v>135.1699981689453</v>
      </c>
      <c r="N69" s="5">
        <v>4</v>
      </c>
      <c r="O69" s="14">
        <f t="shared" si="7"/>
        <v>139.1699981689453</v>
      </c>
      <c r="P69" s="14">
        <f t="shared" si="8"/>
        <v>124.9800033569336</v>
      </c>
    </row>
    <row r="70" spans="1:16" ht="63.75">
      <c r="A70" s="5">
        <v>12</v>
      </c>
      <c r="B70" s="6" t="s">
        <v>250</v>
      </c>
      <c r="C70" s="6">
        <v>1998</v>
      </c>
      <c r="D70" s="6">
        <v>1998</v>
      </c>
      <c r="E70" s="6">
        <v>1998</v>
      </c>
      <c r="F70" s="6" t="s">
        <v>68</v>
      </c>
      <c r="G70" s="6" t="s">
        <v>43</v>
      </c>
      <c r="H70" s="6" t="s">
        <v>251</v>
      </c>
      <c r="I70" s="6" t="s">
        <v>252</v>
      </c>
      <c r="J70" s="14">
        <v>119.63999938964844</v>
      </c>
      <c r="K70" s="5">
        <v>6</v>
      </c>
      <c r="L70" s="14">
        <f t="shared" si="6"/>
        <v>125.63999938964844</v>
      </c>
      <c r="M70" s="14">
        <v>124.16000366210938</v>
      </c>
      <c r="N70" s="5">
        <v>10</v>
      </c>
      <c r="O70" s="14">
        <f t="shared" si="7"/>
        <v>134.16000366210938</v>
      </c>
      <c r="P70" s="14">
        <f t="shared" si="8"/>
        <v>125.63999938964844</v>
      </c>
    </row>
    <row r="71" spans="1:16" ht="25.5">
      <c r="A71" s="5">
        <v>13</v>
      </c>
      <c r="B71" s="6" t="s">
        <v>145</v>
      </c>
      <c r="C71" s="6">
        <v>1978</v>
      </c>
      <c r="D71" s="6">
        <v>1978</v>
      </c>
      <c r="E71" s="6">
        <v>1978</v>
      </c>
      <c r="F71" s="6">
        <v>1</v>
      </c>
      <c r="G71" s="6" t="s">
        <v>53</v>
      </c>
      <c r="H71" s="6" t="s">
        <v>57</v>
      </c>
      <c r="I71" s="6" t="s">
        <v>58</v>
      </c>
      <c r="J71" s="14">
        <v>120.94999694824219</v>
      </c>
      <c r="K71" s="5">
        <v>6</v>
      </c>
      <c r="L71" s="14">
        <f t="shared" si="6"/>
        <v>126.94999694824219</v>
      </c>
      <c r="M71" s="14">
        <v>124.62999725341797</v>
      </c>
      <c r="N71" s="5">
        <v>2</v>
      </c>
      <c r="O71" s="14">
        <f t="shared" si="7"/>
        <v>126.62999725341797</v>
      </c>
      <c r="P71" s="14">
        <f t="shared" si="8"/>
        <v>126.62999725341797</v>
      </c>
    </row>
    <row r="72" spans="1:16" ht="12.75">
      <c r="A72" s="5">
        <v>14</v>
      </c>
      <c r="B72" s="6" t="s">
        <v>111</v>
      </c>
      <c r="C72" s="6">
        <v>1997</v>
      </c>
      <c r="D72" s="6">
        <v>1997</v>
      </c>
      <c r="E72" s="6">
        <v>1997</v>
      </c>
      <c r="F72" s="6">
        <v>1</v>
      </c>
      <c r="G72" s="6" t="s">
        <v>53</v>
      </c>
      <c r="H72" s="6" t="s">
        <v>77</v>
      </c>
      <c r="I72" s="6" t="s">
        <v>112</v>
      </c>
      <c r="J72" s="14">
        <v>129.94000244140625</v>
      </c>
      <c r="K72" s="5">
        <v>54</v>
      </c>
      <c r="L72" s="14">
        <f t="shared" si="6"/>
        <v>183.94000244140625</v>
      </c>
      <c r="M72" s="14">
        <v>124.72000122070312</v>
      </c>
      <c r="N72" s="5">
        <v>2</v>
      </c>
      <c r="O72" s="14">
        <f t="shared" si="7"/>
        <v>126.72000122070312</v>
      </c>
      <c r="P72" s="14">
        <f t="shared" si="8"/>
        <v>126.72000122070312</v>
      </c>
    </row>
    <row r="73" spans="1:16" ht="89.25">
      <c r="A73" s="5">
        <v>15</v>
      </c>
      <c r="B73" s="6" t="s">
        <v>258</v>
      </c>
      <c r="C73" s="6">
        <v>2001</v>
      </c>
      <c r="D73" s="6">
        <v>2001</v>
      </c>
      <c r="E73" s="6">
        <v>2001</v>
      </c>
      <c r="F73" s="6">
        <v>1</v>
      </c>
      <c r="G73" s="6" t="s">
        <v>53</v>
      </c>
      <c r="H73" s="6" t="s">
        <v>259</v>
      </c>
      <c r="I73" s="6" t="s">
        <v>260</v>
      </c>
      <c r="J73" s="14">
        <v>123.3499984741211</v>
      </c>
      <c r="K73" s="5">
        <v>4</v>
      </c>
      <c r="L73" s="14">
        <f t="shared" si="6"/>
        <v>127.3499984741211</v>
      </c>
      <c r="M73" s="14">
        <v>125.48999786376953</v>
      </c>
      <c r="N73" s="5">
        <v>4</v>
      </c>
      <c r="O73" s="14">
        <f t="shared" si="7"/>
        <v>129.48999786376953</v>
      </c>
      <c r="P73" s="14">
        <f t="shared" si="8"/>
        <v>127.3499984741211</v>
      </c>
    </row>
    <row r="74" spans="1:16" ht="25.5">
      <c r="A74" s="5">
        <v>16</v>
      </c>
      <c r="B74" s="6" t="s">
        <v>75</v>
      </c>
      <c r="C74" s="6">
        <v>1984</v>
      </c>
      <c r="D74" s="6">
        <v>1984</v>
      </c>
      <c r="E74" s="6">
        <v>1984</v>
      </c>
      <c r="F74" s="6">
        <v>1</v>
      </c>
      <c r="G74" s="6" t="s">
        <v>53</v>
      </c>
      <c r="H74" s="6" t="s">
        <v>57</v>
      </c>
      <c r="I74" s="6" t="s">
        <v>58</v>
      </c>
      <c r="J74" s="14">
        <v>135.50999450683594</v>
      </c>
      <c r="K74" s="5">
        <v>8</v>
      </c>
      <c r="L74" s="14">
        <f t="shared" si="6"/>
        <v>143.50999450683594</v>
      </c>
      <c r="M74" s="14">
        <v>126.98999786376953</v>
      </c>
      <c r="N74" s="5">
        <v>2</v>
      </c>
      <c r="O74" s="14">
        <f t="shared" si="7"/>
        <v>128.98999786376953</v>
      </c>
      <c r="P74" s="14">
        <f t="shared" si="8"/>
        <v>128.98999786376953</v>
      </c>
    </row>
    <row r="75" spans="1:16" ht="25.5">
      <c r="A75" s="5">
        <v>17</v>
      </c>
      <c r="B75" s="6" t="s">
        <v>201</v>
      </c>
      <c r="C75" s="6">
        <v>1982</v>
      </c>
      <c r="D75" s="6">
        <v>1982</v>
      </c>
      <c r="E75" s="6">
        <v>1982</v>
      </c>
      <c r="F75" s="6">
        <v>1</v>
      </c>
      <c r="G75" s="6" t="s">
        <v>53</v>
      </c>
      <c r="H75" s="6" t="s">
        <v>202</v>
      </c>
      <c r="I75" s="6" t="s">
        <v>58</v>
      </c>
      <c r="J75" s="14">
        <v>131.24000549316406</v>
      </c>
      <c r="K75" s="5">
        <v>2</v>
      </c>
      <c r="L75" s="14">
        <f t="shared" si="6"/>
        <v>133.24000549316406</v>
      </c>
      <c r="M75" s="14"/>
      <c r="N75" s="5"/>
      <c r="O75" s="14" t="s">
        <v>470</v>
      </c>
      <c r="P75" s="14">
        <f t="shared" si="8"/>
        <v>133.24000549316406</v>
      </c>
    </row>
    <row r="76" spans="1:16" ht="12.75">
      <c r="A76" s="5">
        <v>18</v>
      </c>
      <c r="B76" s="6" t="s">
        <v>225</v>
      </c>
      <c r="C76" s="6">
        <v>1995</v>
      </c>
      <c r="D76" s="6">
        <v>1995</v>
      </c>
      <c r="E76" s="6">
        <v>1995</v>
      </c>
      <c r="F76" s="6">
        <v>1</v>
      </c>
      <c r="G76" s="6" t="s">
        <v>66</v>
      </c>
      <c r="H76" s="6"/>
      <c r="I76" s="6"/>
      <c r="J76" s="14">
        <v>148.5800018310547</v>
      </c>
      <c r="K76" s="5">
        <v>4</v>
      </c>
      <c r="L76" s="14">
        <f t="shared" si="6"/>
        <v>152.5800018310547</v>
      </c>
      <c r="M76" s="14">
        <v>140.1699981689453</v>
      </c>
      <c r="N76" s="5">
        <v>6</v>
      </c>
      <c r="O76" s="14">
        <f t="shared" si="7"/>
        <v>146.1699981689453</v>
      </c>
      <c r="P76" s="14">
        <f t="shared" si="8"/>
        <v>146.1699981689453</v>
      </c>
    </row>
    <row r="78" spans="1:10" ht="18">
      <c r="A78" s="19" t="s">
        <v>530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6" ht="12.75">
      <c r="A79" s="24" t="s">
        <v>462</v>
      </c>
      <c r="B79" s="24" t="s">
        <v>30</v>
      </c>
      <c r="C79" s="24" t="s">
        <v>31</v>
      </c>
      <c r="D79" s="24" t="s">
        <v>334</v>
      </c>
      <c r="E79" s="24" t="s">
        <v>335</v>
      </c>
      <c r="F79" s="24" t="s">
        <v>32</v>
      </c>
      <c r="G79" s="24" t="s">
        <v>33</v>
      </c>
      <c r="H79" s="24" t="s">
        <v>34</v>
      </c>
      <c r="I79" s="24" t="s">
        <v>35</v>
      </c>
      <c r="J79" s="26" t="s">
        <v>464</v>
      </c>
      <c r="K79" s="27"/>
      <c r="L79" s="28"/>
      <c r="M79" s="26" t="s">
        <v>468</v>
      </c>
      <c r="N79" s="27"/>
      <c r="O79" s="28"/>
      <c r="P79" s="24" t="s">
        <v>469</v>
      </c>
    </row>
    <row r="80" spans="1:16" ht="12.75">
      <c r="A80" s="25"/>
      <c r="B80" s="25"/>
      <c r="C80" s="25"/>
      <c r="D80" s="25"/>
      <c r="E80" s="25"/>
      <c r="F80" s="25"/>
      <c r="G80" s="25"/>
      <c r="H80" s="25"/>
      <c r="I80" s="25"/>
      <c r="J80" s="10" t="s">
        <v>465</v>
      </c>
      <c r="K80" s="10" t="s">
        <v>466</v>
      </c>
      <c r="L80" s="10" t="s">
        <v>467</v>
      </c>
      <c r="M80" s="10" t="s">
        <v>465</v>
      </c>
      <c r="N80" s="10" t="s">
        <v>466</v>
      </c>
      <c r="O80" s="10" t="s">
        <v>467</v>
      </c>
      <c r="P80" s="25"/>
    </row>
    <row r="81" spans="1:16" ht="38.25">
      <c r="A81" s="11">
        <v>1</v>
      </c>
      <c r="B81" s="12" t="s">
        <v>236</v>
      </c>
      <c r="C81" s="12">
        <v>1987</v>
      </c>
      <c r="D81" s="12">
        <v>1987</v>
      </c>
      <c r="E81" s="12">
        <v>1987</v>
      </c>
      <c r="F81" s="12" t="s">
        <v>42</v>
      </c>
      <c r="G81" s="12" t="s">
        <v>53</v>
      </c>
      <c r="H81" s="12" t="s">
        <v>210</v>
      </c>
      <c r="I81" s="12" t="s">
        <v>211</v>
      </c>
      <c r="J81" s="13">
        <v>98.11000061035156</v>
      </c>
      <c r="K81" s="11">
        <v>4</v>
      </c>
      <c r="L81" s="13">
        <f aca="true" t="shared" si="9" ref="L81:L103">J81+K81</f>
        <v>102.11000061035156</v>
      </c>
      <c r="M81" s="13">
        <v>97.1500015258789</v>
      </c>
      <c r="N81" s="11">
        <v>0</v>
      </c>
      <c r="O81" s="13">
        <f aca="true" t="shared" si="10" ref="O81:O103">M81+N81</f>
        <v>97.1500015258789</v>
      </c>
      <c r="P81" s="13">
        <f aca="true" t="shared" si="11" ref="P81:P103">MIN(O81,L81)</f>
        <v>97.1500015258789</v>
      </c>
    </row>
    <row r="82" spans="1:16" ht="38.25">
      <c r="A82" s="5">
        <v>2</v>
      </c>
      <c r="B82" s="6" t="s">
        <v>237</v>
      </c>
      <c r="C82" s="6">
        <v>1994</v>
      </c>
      <c r="D82" s="6">
        <v>1994</v>
      </c>
      <c r="E82" s="6">
        <v>1994</v>
      </c>
      <c r="F82" s="6" t="s">
        <v>42</v>
      </c>
      <c r="G82" s="6" t="s">
        <v>43</v>
      </c>
      <c r="H82" s="6" t="s">
        <v>238</v>
      </c>
      <c r="I82" s="6" t="s">
        <v>45</v>
      </c>
      <c r="J82" s="14">
        <v>98.04000091552734</v>
      </c>
      <c r="K82" s="5">
        <v>0</v>
      </c>
      <c r="L82" s="14">
        <f t="shared" si="9"/>
        <v>98.04000091552734</v>
      </c>
      <c r="M82" s="14">
        <v>97.72000122070312</v>
      </c>
      <c r="N82" s="5">
        <v>2</v>
      </c>
      <c r="O82" s="14">
        <f t="shared" si="10"/>
        <v>99.72000122070312</v>
      </c>
      <c r="P82" s="14">
        <f t="shared" si="11"/>
        <v>98.04000091552734</v>
      </c>
    </row>
    <row r="83" spans="1:16" ht="25.5">
      <c r="A83" s="5" t="s">
        <v>471</v>
      </c>
      <c r="B83" s="6" t="s">
        <v>117</v>
      </c>
      <c r="C83" s="6">
        <v>1980</v>
      </c>
      <c r="D83" s="6">
        <v>1980</v>
      </c>
      <c r="E83" s="6">
        <v>1980</v>
      </c>
      <c r="F83" s="6" t="s">
        <v>42</v>
      </c>
      <c r="G83" s="6" t="s">
        <v>116</v>
      </c>
      <c r="H83" s="6" t="s">
        <v>118</v>
      </c>
      <c r="I83" s="6" t="s">
        <v>119</v>
      </c>
      <c r="J83" s="14">
        <v>98.22000122070312</v>
      </c>
      <c r="K83" s="5">
        <v>0</v>
      </c>
      <c r="L83" s="14">
        <f t="shared" si="9"/>
        <v>98.22000122070312</v>
      </c>
      <c r="M83" s="14">
        <v>100.77999877929688</v>
      </c>
      <c r="N83" s="5">
        <v>6</v>
      </c>
      <c r="O83" s="14">
        <f t="shared" si="10"/>
        <v>106.77999877929688</v>
      </c>
      <c r="P83" s="14">
        <f t="shared" si="11"/>
        <v>98.22000122070312</v>
      </c>
    </row>
    <row r="84" spans="1:16" ht="12.75">
      <c r="A84" s="5">
        <v>3</v>
      </c>
      <c r="B84" s="6" t="s">
        <v>296</v>
      </c>
      <c r="C84" s="6">
        <v>1991</v>
      </c>
      <c r="D84" s="6">
        <v>1991</v>
      </c>
      <c r="E84" s="6">
        <v>1991</v>
      </c>
      <c r="F84" s="6" t="s">
        <v>42</v>
      </c>
      <c r="G84" s="6" t="s">
        <v>53</v>
      </c>
      <c r="H84" s="6" t="s">
        <v>77</v>
      </c>
      <c r="I84" s="6" t="s">
        <v>78</v>
      </c>
      <c r="J84" s="14">
        <v>100.95999908447266</v>
      </c>
      <c r="K84" s="5">
        <v>4</v>
      </c>
      <c r="L84" s="14">
        <f t="shared" si="9"/>
        <v>104.95999908447266</v>
      </c>
      <c r="M84" s="14">
        <v>102.7300033569336</v>
      </c>
      <c r="N84" s="5">
        <v>0</v>
      </c>
      <c r="O84" s="14">
        <f t="shared" si="10"/>
        <v>102.7300033569336</v>
      </c>
      <c r="P84" s="14">
        <f t="shared" si="11"/>
        <v>102.7300033569336</v>
      </c>
    </row>
    <row r="85" spans="1:16" ht="51">
      <c r="A85" s="5">
        <v>4</v>
      </c>
      <c r="B85" s="6" t="s">
        <v>229</v>
      </c>
      <c r="C85" s="6">
        <v>1995</v>
      </c>
      <c r="D85" s="6">
        <v>1995</v>
      </c>
      <c r="E85" s="6">
        <v>1995</v>
      </c>
      <c r="F85" s="6" t="s">
        <v>68</v>
      </c>
      <c r="G85" s="6" t="s">
        <v>230</v>
      </c>
      <c r="H85" s="6" t="s">
        <v>231</v>
      </c>
      <c r="I85" s="6" t="s">
        <v>232</v>
      </c>
      <c r="J85" s="14">
        <v>101</v>
      </c>
      <c r="K85" s="5">
        <v>2</v>
      </c>
      <c r="L85" s="14">
        <f t="shared" si="9"/>
        <v>103</v>
      </c>
      <c r="M85" s="14">
        <v>101.4800033569336</v>
      </c>
      <c r="N85" s="5">
        <v>2</v>
      </c>
      <c r="O85" s="14">
        <f t="shared" si="10"/>
        <v>103.4800033569336</v>
      </c>
      <c r="P85" s="14">
        <f t="shared" si="11"/>
        <v>103</v>
      </c>
    </row>
    <row r="86" spans="1:16" ht="51">
      <c r="A86" s="5">
        <v>5</v>
      </c>
      <c r="B86" s="6" t="s">
        <v>328</v>
      </c>
      <c r="C86" s="6">
        <v>1996</v>
      </c>
      <c r="D86" s="6">
        <v>1996</v>
      </c>
      <c r="E86" s="6">
        <v>1996</v>
      </c>
      <c r="F86" s="6" t="s">
        <v>68</v>
      </c>
      <c r="G86" s="6" t="s">
        <v>48</v>
      </c>
      <c r="H86" s="6" t="s">
        <v>221</v>
      </c>
      <c r="I86" s="6" t="s">
        <v>222</v>
      </c>
      <c r="J86" s="14">
        <v>101.44000244140625</v>
      </c>
      <c r="K86" s="5">
        <v>2</v>
      </c>
      <c r="L86" s="14">
        <f t="shared" si="9"/>
        <v>103.44000244140625</v>
      </c>
      <c r="M86" s="14">
        <v>104.56999969482422</v>
      </c>
      <c r="N86" s="5">
        <v>4</v>
      </c>
      <c r="O86" s="14">
        <f t="shared" si="10"/>
        <v>108.56999969482422</v>
      </c>
      <c r="P86" s="14">
        <f t="shared" si="11"/>
        <v>103.44000244140625</v>
      </c>
    </row>
    <row r="87" spans="1:16" ht="38.25">
      <c r="A87" s="5">
        <v>6</v>
      </c>
      <c r="B87" s="6" t="s">
        <v>234</v>
      </c>
      <c r="C87" s="6">
        <v>1989</v>
      </c>
      <c r="D87" s="6">
        <v>1989</v>
      </c>
      <c r="E87" s="6">
        <v>1989</v>
      </c>
      <c r="F87" s="6" t="s">
        <v>42</v>
      </c>
      <c r="G87" s="6" t="s">
        <v>53</v>
      </c>
      <c r="H87" s="6" t="s">
        <v>210</v>
      </c>
      <c r="I87" s="6" t="s">
        <v>235</v>
      </c>
      <c r="J87" s="14">
        <v>103.48999786376953</v>
      </c>
      <c r="K87" s="5">
        <v>0</v>
      </c>
      <c r="L87" s="14">
        <f t="shared" si="9"/>
        <v>103.48999786376953</v>
      </c>
      <c r="M87" s="14">
        <v>103.97000122070312</v>
      </c>
      <c r="N87" s="5">
        <v>0</v>
      </c>
      <c r="O87" s="14">
        <f t="shared" si="10"/>
        <v>103.97000122070312</v>
      </c>
      <c r="P87" s="14">
        <f t="shared" si="11"/>
        <v>103.48999786376953</v>
      </c>
    </row>
    <row r="88" spans="1:16" ht="38.25">
      <c r="A88" s="5">
        <v>7</v>
      </c>
      <c r="B88" s="6" t="s">
        <v>113</v>
      </c>
      <c r="C88" s="6">
        <v>1994</v>
      </c>
      <c r="D88" s="6">
        <v>1994</v>
      </c>
      <c r="E88" s="6">
        <v>1994</v>
      </c>
      <c r="F88" s="6" t="s">
        <v>42</v>
      </c>
      <c r="G88" s="6" t="s">
        <v>43</v>
      </c>
      <c r="H88" s="6" t="s">
        <v>114</v>
      </c>
      <c r="I88" s="6" t="s">
        <v>45</v>
      </c>
      <c r="J88" s="14">
        <v>105.36000061035156</v>
      </c>
      <c r="K88" s="5">
        <v>2</v>
      </c>
      <c r="L88" s="14">
        <f t="shared" si="9"/>
        <v>107.36000061035156</v>
      </c>
      <c r="M88" s="14">
        <v>103.6500015258789</v>
      </c>
      <c r="N88" s="5">
        <v>0</v>
      </c>
      <c r="O88" s="14">
        <f t="shared" si="10"/>
        <v>103.6500015258789</v>
      </c>
      <c r="P88" s="14">
        <f t="shared" si="11"/>
        <v>103.6500015258789</v>
      </c>
    </row>
    <row r="89" spans="1:16" ht="25.5">
      <c r="A89" s="5">
        <v>8</v>
      </c>
      <c r="B89" s="6" t="s">
        <v>90</v>
      </c>
      <c r="C89" s="6">
        <v>1965</v>
      </c>
      <c r="D89" s="6">
        <v>1965</v>
      </c>
      <c r="E89" s="6">
        <v>1965</v>
      </c>
      <c r="F89" s="6" t="s">
        <v>42</v>
      </c>
      <c r="G89" s="6" t="s">
        <v>91</v>
      </c>
      <c r="H89" s="6" t="s">
        <v>92</v>
      </c>
      <c r="I89" s="6" t="s">
        <v>93</v>
      </c>
      <c r="J89" s="14">
        <v>104.23999786376953</v>
      </c>
      <c r="K89" s="5">
        <v>2</v>
      </c>
      <c r="L89" s="14">
        <f t="shared" si="9"/>
        <v>106.23999786376953</v>
      </c>
      <c r="M89" s="14">
        <v>103.73999786376953</v>
      </c>
      <c r="N89" s="5">
        <v>0</v>
      </c>
      <c r="O89" s="14">
        <f t="shared" si="10"/>
        <v>103.73999786376953</v>
      </c>
      <c r="P89" s="14">
        <f t="shared" si="11"/>
        <v>103.73999786376953</v>
      </c>
    </row>
    <row r="90" spans="1:16" ht="63.75">
      <c r="A90" s="5">
        <v>9</v>
      </c>
      <c r="B90" s="6" t="s">
        <v>265</v>
      </c>
      <c r="C90" s="6">
        <v>1995</v>
      </c>
      <c r="D90" s="6">
        <v>1995</v>
      </c>
      <c r="E90" s="6">
        <v>1995</v>
      </c>
      <c r="F90" s="6" t="s">
        <v>68</v>
      </c>
      <c r="G90" s="6" t="s">
        <v>103</v>
      </c>
      <c r="H90" s="6" t="s">
        <v>104</v>
      </c>
      <c r="I90" s="6" t="s">
        <v>105</v>
      </c>
      <c r="J90" s="14">
        <v>105.83999633789062</v>
      </c>
      <c r="K90" s="5">
        <v>58</v>
      </c>
      <c r="L90" s="14">
        <f t="shared" si="9"/>
        <v>163.83999633789062</v>
      </c>
      <c r="M90" s="14">
        <v>103.66999816894531</v>
      </c>
      <c r="N90" s="5">
        <v>2</v>
      </c>
      <c r="O90" s="14">
        <f t="shared" si="10"/>
        <v>105.66999816894531</v>
      </c>
      <c r="P90" s="14">
        <f t="shared" si="11"/>
        <v>105.66999816894531</v>
      </c>
    </row>
    <row r="91" spans="1:16" ht="38.25">
      <c r="A91" s="5">
        <v>10</v>
      </c>
      <c r="B91" s="6" t="s">
        <v>41</v>
      </c>
      <c r="C91" s="6">
        <v>1995</v>
      </c>
      <c r="D91" s="6">
        <v>1995</v>
      </c>
      <c r="E91" s="6">
        <v>1995</v>
      </c>
      <c r="F91" s="6" t="s">
        <v>42</v>
      </c>
      <c r="G91" s="6" t="s">
        <v>43</v>
      </c>
      <c r="H91" s="6" t="s">
        <v>44</v>
      </c>
      <c r="I91" s="6" t="s">
        <v>45</v>
      </c>
      <c r="J91" s="14">
        <v>104.3499984741211</v>
      </c>
      <c r="K91" s="5">
        <v>2</v>
      </c>
      <c r="L91" s="14">
        <f t="shared" si="9"/>
        <v>106.3499984741211</v>
      </c>
      <c r="M91" s="14">
        <v>105.37000274658203</v>
      </c>
      <c r="N91" s="5">
        <v>2</v>
      </c>
      <c r="O91" s="14">
        <f t="shared" si="10"/>
        <v>107.37000274658203</v>
      </c>
      <c r="P91" s="14">
        <f t="shared" si="11"/>
        <v>106.3499984741211</v>
      </c>
    </row>
    <row r="92" spans="1:16" ht="63.75">
      <c r="A92" s="5">
        <v>11</v>
      </c>
      <c r="B92" s="6" t="s">
        <v>102</v>
      </c>
      <c r="C92" s="6">
        <v>1995</v>
      </c>
      <c r="D92" s="6">
        <v>1995</v>
      </c>
      <c r="E92" s="6">
        <v>1995</v>
      </c>
      <c r="F92" s="6" t="s">
        <v>68</v>
      </c>
      <c r="G92" s="6" t="s">
        <v>103</v>
      </c>
      <c r="H92" s="6" t="s">
        <v>104</v>
      </c>
      <c r="I92" s="6" t="s">
        <v>105</v>
      </c>
      <c r="J92" s="14">
        <v>106.45999908447266</v>
      </c>
      <c r="K92" s="5">
        <v>2</v>
      </c>
      <c r="L92" s="14">
        <f t="shared" si="9"/>
        <v>108.45999908447266</v>
      </c>
      <c r="M92" s="14">
        <v>104.4000015258789</v>
      </c>
      <c r="N92" s="5">
        <v>2</v>
      </c>
      <c r="O92" s="14">
        <f t="shared" si="10"/>
        <v>106.4000015258789</v>
      </c>
      <c r="P92" s="14">
        <f t="shared" si="11"/>
        <v>106.4000015258789</v>
      </c>
    </row>
    <row r="93" spans="1:16" ht="12.75">
      <c r="A93" s="5">
        <v>12</v>
      </c>
      <c r="B93" s="6" t="s">
        <v>171</v>
      </c>
      <c r="C93" s="6">
        <v>1994</v>
      </c>
      <c r="D93" s="6">
        <v>1994</v>
      </c>
      <c r="E93" s="6">
        <v>1994</v>
      </c>
      <c r="F93" s="6" t="s">
        <v>42</v>
      </c>
      <c r="G93" s="6" t="s">
        <v>53</v>
      </c>
      <c r="H93" s="6" t="s">
        <v>77</v>
      </c>
      <c r="I93" s="6" t="s">
        <v>112</v>
      </c>
      <c r="J93" s="14">
        <v>105.4000015258789</v>
      </c>
      <c r="K93" s="5">
        <v>4</v>
      </c>
      <c r="L93" s="14">
        <f t="shared" si="9"/>
        <v>109.4000015258789</v>
      </c>
      <c r="M93" s="14">
        <v>106.33000183105469</v>
      </c>
      <c r="N93" s="5">
        <v>2</v>
      </c>
      <c r="O93" s="14">
        <f t="shared" si="10"/>
        <v>108.33000183105469</v>
      </c>
      <c r="P93" s="14">
        <f t="shared" si="11"/>
        <v>108.33000183105469</v>
      </c>
    </row>
    <row r="94" spans="1:16" ht="38.25">
      <c r="A94" s="5">
        <v>13</v>
      </c>
      <c r="B94" s="6" t="s">
        <v>312</v>
      </c>
      <c r="C94" s="6">
        <v>1990</v>
      </c>
      <c r="D94" s="6">
        <v>1990</v>
      </c>
      <c r="E94" s="6">
        <v>1990</v>
      </c>
      <c r="F94" s="6" t="s">
        <v>42</v>
      </c>
      <c r="G94" s="6" t="s">
        <v>53</v>
      </c>
      <c r="H94" s="6" t="s">
        <v>210</v>
      </c>
      <c r="I94" s="6" t="s">
        <v>235</v>
      </c>
      <c r="J94" s="14">
        <v>108.43000030517578</v>
      </c>
      <c r="K94" s="5">
        <v>0</v>
      </c>
      <c r="L94" s="14">
        <f t="shared" si="9"/>
        <v>108.43000030517578</v>
      </c>
      <c r="M94" s="14">
        <v>109.77999877929688</v>
      </c>
      <c r="N94" s="5">
        <v>6</v>
      </c>
      <c r="O94" s="14">
        <f t="shared" si="10"/>
        <v>115.77999877929688</v>
      </c>
      <c r="P94" s="14">
        <f t="shared" si="11"/>
        <v>108.43000030517578</v>
      </c>
    </row>
    <row r="95" spans="1:16" ht="25.5">
      <c r="A95" s="5">
        <v>14</v>
      </c>
      <c r="B95" s="6" t="s">
        <v>79</v>
      </c>
      <c r="C95" s="6">
        <v>1984</v>
      </c>
      <c r="D95" s="6">
        <v>1984</v>
      </c>
      <c r="E95" s="6">
        <v>1984</v>
      </c>
      <c r="F95" s="6" t="s">
        <v>42</v>
      </c>
      <c r="G95" s="6" t="s">
        <v>53</v>
      </c>
      <c r="H95" s="6" t="s">
        <v>80</v>
      </c>
      <c r="I95" s="6" t="s">
        <v>81</v>
      </c>
      <c r="J95" s="14">
        <v>107.1500015258789</v>
      </c>
      <c r="K95" s="5">
        <v>4</v>
      </c>
      <c r="L95" s="14">
        <f t="shared" si="9"/>
        <v>111.1500015258789</v>
      </c>
      <c r="M95" s="14">
        <v>104.62999725341797</v>
      </c>
      <c r="N95" s="5">
        <v>4</v>
      </c>
      <c r="O95" s="14">
        <f t="shared" si="10"/>
        <v>108.62999725341797</v>
      </c>
      <c r="P95" s="14">
        <f t="shared" si="11"/>
        <v>108.62999725341797</v>
      </c>
    </row>
    <row r="96" spans="1:16" ht="12.75">
      <c r="A96" s="5">
        <v>15</v>
      </c>
      <c r="B96" s="6" t="s">
        <v>110</v>
      </c>
      <c r="C96" s="6">
        <v>1995</v>
      </c>
      <c r="D96" s="6">
        <v>1995</v>
      </c>
      <c r="E96" s="6">
        <v>1995</v>
      </c>
      <c r="F96" s="6" t="s">
        <v>68</v>
      </c>
      <c r="G96" s="6" t="s">
        <v>53</v>
      </c>
      <c r="H96" s="6" t="s">
        <v>77</v>
      </c>
      <c r="I96" s="6" t="s">
        <v>78</v>
      </c>
      <c r="J96" s="14">
        <v>106.95999908447266</v>
      </c>
      <c r="K96" s="5">
        <v>2</v>
      </c>
      <c r="L96" s="14">
        <f t="shared" si="9"/>
        <v>108.95999908447266</v>
      </c>
      <c r="M96" s="14">
        <v>108.7300033569336</v>
      </c>
      <c r="N96" s="5">
        <v>4</v>
      </c>
      <c r="O96" s="14">
        <f t="shared" si="10"/>
        <v>112.7300033569336</v>
      </c>
      <c r="P96" s="14">
        <f t="shared" si="11"/>
        <v>108.95999908447266</v>
      </c>
    </row>
    <row r="97" spans="1:16" ht="38.25">
      <c r="A97" s="5">
        <v>16</v>
      </c>
      <c r="B97" s="6" t="s">
        <v>313</v>
      </c>
      <c r="C97" s="6">
        <v>1990</v>
      </c>
      <c r="D97" s="6">
        <v>1990</v>
      </c>
      <c r="E97" s="6">
        <v>1990</v>
      </c>
      <c r="F97" s="6" t="s">
        <v>42</v>
      </c>
      <c r="G97" s="6" t="s">
        <v>53</v>
      </c>
      <c r="H97" s="6" t="s">
        <v>210</v>
      </c>
      <c r="I97" s="6" t="s">
        <v>211</v>
      </c>
      <c r="J97" s="14"/>
      <c r="K97" s="5"/>
      <c r="L97" s="14" t="s">
        <v>470</v>
      </c>
      <c r="M97" s="14">
        <v>108.48999786376953</v>
      </c>
      <c r="N97" s="5">
        <v>4</v>
      </c>
      <c r="O97" s="14">
        <f t="shared" si="10"/>
        <v>112.48999786376953</v>
      </c>
      <c r="P97" s="14">
        <f t="shared" si="11"/>
        <v>112.48999786376953</v>
      </c>
    </row>
    <row r="98" spans="1:16" ht="51">
      <c r="A98" s="5">
        <v>17</v>
      </c>
      <c r="B98" s="6" t="s">
        <v>220</v>
      </c>
      <c r="C98" s="6">
        <v>1996</v>
      </c>
      <c r="D98" s="6">
        <v>1996</v>
      </c>
      <c r="E98" s="6">
        <v>1996</v>
      </c>
      <c r="F98" s="6" t="s">
        <v>68</v>
      </c>
      <c r="G98" s="6" t="s">
        <v>48</v>
      </c>
      <c r="H98" s="6" t="s">
        <v>221</v>
      </c>
      <c r="I98" s="6" t="s">
        <v>222</v>
      </c>
      <c r="J98" s="14">
        <v>113.31999969482422</v>
      </c>
      <c r="K98" s="5">
        <v>4</v>
      </c>
      <c r="L98" s="14">
        <f t="shared" si="9"/>
        <v>117.31999969482422</v>
      </c>
      <c r="M98" s="14">
        <v>113.3499984741211</v>
      </c>
      <c r="N98" s="5">
        <v>0</v>
      </c>
      <c r="O98" s="14">
        <f t="shared" si="10"/>
        <v>113.3499984741211</v>
      </c>
      <c r="P98" s="14">
        <f t="shared" si="11"/>
        <v>113.3499984741211</v>
      </c>
    </row>
    <row r="99" spans="1:16" ht="12.75">
      <c r="A99" s="5">
        <v>18</v>
      </c>
      <c r="B99" s="6" t="s">
        <v>246</v>
      </c>
      <c r="C99" s="6">
        <v>1994</v>
      </c>
      <c r="D99" s="6">
        <v>1994</v>
      </c>
      <c r="E99" s="6">
        <v>1994</v>
      </c>
      <c r="F99" s="6" t="s">
        <v>68</v>
      </c>
      <c r="G99" s="6" t="s">
        <v>53</v>
      </c>
      <c r="H99" s="6" t="s">
        <v>77</v>
      </c>
      <c r="I99" s="6" t="s">
        <v>81</v>
      </c>
      <c r="J99" s="14">
        <v>112.83999633789062</v>
      </c>
      <c r="K99" s="5">
        <v>10</v>
      </c>
      <c r="L99" s="14">
        <f t="shared" si="9"/>
        <v>122.83999633789062</v>
      </c>
      <c r="M99" s="14">
        <v>114.47000122070312</v>
      </c>
      <c r="N99" s="5">
        <v>0</v>
      </c>
      <c r="O99" s="14">
        <f t="shared" si="10"/>
        <v>114.47000122070312</v>
      </c>
      <c r="P99" s="14">
        <f t="shared" si="11"/>
        <v>114.47000122070312</v>
      </c>
    </row>
    <row r="100" spans="1:16" ht="12.75">
      <c r="A100" s="5">
        <v>19</v>
      </c>
      <c r="B100" s="6" t="s">
        <v>227</v>
      </c>
      <c r="C100" s="6">
        <v>1997</v>
      </c>
      <c r="D100" s="6">
        <v>1997</v>
      </c>
      <c r="E100" s="6">
        <v>1997</v>
      </c>
      <c r="F100" s="6">
        <v>1</v>
      </c>
      <c r="G100" s="6" t="s">
        <v>53</v>
      </c>
      <c r="H100" s="6" t="s">
        <v>77</v>
      </c>
      <c r="I100" s="6" t="s">
        <v>74</v>
      </c>
      <c r="J100" s="14">
        <v>113.37000274658203</v>
      </c>
      <c r="K100" s="5">
        <v>2</v>
      </c>
      <c r="L100" s="14">
        <f t="shared" si="9"/>
        <v>115.37000274658203</v>
      </c>
      <c r="M100" s="14">
        <v>110.55999755859375</v>
      </c>
      <c r="N100" s="5">
        <v>6</v>
      </c>
      <c r="O100" s="14">
        <f t="shared" si="10"/>
        <v>116.55999755859375</v>
      </c>
      <c r="P100" s="14">
        <f t="shared" si="11"/>
        <v>115.37000274658203</v>
      </c>
    </row>
    <row r="101" spans="1:16" ht="89.25">
      <c r="A101" s="5">
        <v>20</v>
      </c>
      <c r="B101" s="6" t="s">
        <v>187</v>
      </c>
      <c r="C101" s="6">
        <v>1998</v>
      </c>
      <c r="D101" s="6">
        <v>1998</v>
      </c>
      <c r="E101" s="6">
        <v>1998</v>
      </c>
      <c r="F101" s="6" t="s">
        <v>68</v>
      </c>
      <c r="G101" s="6" t="s">
        <v>163</v>
      </c>
      <c r="H101" s="6" t="s">
        <v>174</v>
      </c>
      <c r="I101" s="6" t="s">
        <v>175</v>
      </c>
      <c r="J101" s="14">
        <v>116.30000305175781</v>
      </c>
      <c r="K101" s="5">
        <v>6</v>
      </c>
      <c r="L101" s="14">
        <f t="shared" si="9"/>
        <v>122.30000305175781</v>
      </c>
      <c r="M101" s="14">
        <v>118.23999786376953</v>
      </c>
      <c r="N101" s="5">
        <v>2</v>
      </c>
      <c r="O101" s="14">
        <f t="shared" si="10"/>
        <v>120.23999786376953</v>
      </c>
      <c r="P101" s="14">
        <f t="shared" si="11"/>
        <v>120.23999786376953</v>
      </c>
    </row>
    <row r="102" spans="1:16" ht="25.5">
      <c r="A102" s="5">
        <v>21</v>
      </c>
      <c r="B102" s="6" t="s">
        <v>146</v>
      </c>
      <c r="C102" s="6">
        <v>1992</v>
      </c>
      <c r="D102" s="6">
        <v>1992</v>
      </c>
      <c r="E102" s="6">
        <v>1992</v>
      </c>
      <c r="F102" s="6">
        <v>1</v>
      </c>
      <c r="G102" s="6" t="s">
        <v>147</v>
      </c>
      <c r="H102" s="6" t="s">
        <v>148</v>
      </c>
      <c r="I102" s="6"/>
      <c r="J102" s="14">
        <v>119.16000366210938</v>
      </c>
      <c r="K102" s="5">
        <v>2</v>
      </c>
      <c r="L102" s="14">
        <f t="shared" si="9"/>
        <v>121.16000366210938</v>
      </c>
      <c r="M102" s="14">
        <v>119.97000122070312</v>
      </c>
      <c r="N102" s="5">
        <v>6</v>
      </c>
      <c r="O102" s="14">
        <f t="shared" si="10"/>
        <v>125.97000122070312</v>
      </c>
      <c r="P102" s="14">
        <f t="shared" si="11"/>
        <v>121.16000366210938</v>
      </c>
    </row>
    <row r="103" spans="1:16" ht="38.25">
      <c r="A103" s="5">
        <v>22</v>
      </c>
      <c r="B103" s="6" t="s">
        <v>277</v>
      </c>
      <c r="C103" s="6">
        <v>1998</v>
      </c>
      <c r="D103" s="6">
        <v>1998</v>
      </c>
      <c r="E103" s="6">
        <v>1998</v>
      </c>
      <c r="F103" s="6">
        <v>1</v>
      </c>
      <c r="G103" s="6" t="s">
        <v>278</v>
      </c>
      <c r="H103" s="6" t="s">
        <v>279</v>
      </c>
      <c r="I103" s="6" t="s">
        <v>280</v>
      </c>
      <c r="J103" s="14">
        <v>123.97000122070312</v>
      </c>
      <c r="K103" s="5">
        <v>4</v>
      </c>
      <c r="L103" s="14">
        <f t="shared" si="9"/>
        <v>127.97000122070312</v>
      </c>
      <c r="M103" s="14">
        <v>121.76000213623047</v>
      </c>
      <c r="N103" s="5">
        <v>0</v>
      </c>
      <c r="O103" s="14">
        <f t="shared" si="10"/>
        <v>121.76000213623047</v>
      </c>
      <c r="P103" s="14">
        <f t="shared" si="11"/>
        <v>121.76000213623047</v>
      </c>
    </row>
    <row r="105" spans="1:10" ht="18">
      <c r="A105" s="19" t="s">
        <v>531</v>
      </c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6" ht="12.75">
      <c r="A106" s="24" t="s">
        <v>462</v>
      </c>
      <c r="B106" s="24" t="s">
        <v>30</v>
      </c>
      <c r="C106" s="24" t="s">
        <v>31</v>
      </c>
      <c r="D106" s="24" t="s">
        <v>334</v>
      </c>
      <c r="E106" s="24" t="s">
        <v>335</v>
      </c>
      <c r="F106" s="24" t="s">
        <v>32</v>
      </c>
      <c r="G106" s="24" t="s">
        <v>33</v>
      </c>
      <c r="H106" s="24" t="s">
        <v>34</v>
      </c>
      <c r="I106" s="24" t="s">
        <v>35</v>
      </c>
      <c r="J106" s="26" t="s">
        <v>464</v>
      </c>
      <c r="K106" s="27"/>
      <c r="L106" s="28"/>
      <c r="M106" s="26" t="s">
        <v>468</v>
      </c>
      <c r="N106" s="27"/>
      <c r="O106" s="28"/>
      <c r="P106" s="24" t="s">
        <v>469</v>
      </c>
    </row>
    <row r="107" spans="1:16" ht="12.75">
      <c r="A107" s="25"/>
      <c r="B107" s="25"/>
      <c r="C107" s="25"/>
      <c r="D107" s="25"/>
      <c r="E107" s="25"/>
      <c r="F107" s="25"/>
      <c r="G107" s="25"/>
      <c r="H107" s="25"/>
      <c r="I107" s="25"/>
      <c r="J107" s="10" t="s">
        <v>465</v>
      </c>
      <c r="K107" s="10" t="s">
        <v>466</v>
      </c>
      <c r="L107" s="10" t="s">
        <v>467</v>
      </c>
      <c r="M107" s="10" t="s">
        <v>465</v>
      </c>
      <c r="N107" s="10" t="s">
        <v>466</v>
      </c>
      <c r="O107" s="10" t="s">
        <v>467</v>
      </c>
      <c r="P107" s="25"/>
    </row>
    <row r="108" spans="1:16" ht="38.25">
      <c r="A108" s="11">
        <v>1</v>
      </c>
      <c r="B108" s="12" t="s">
        <v>209</v>
      </c>
      <c r="C108" s="12">
        <v>1987</v>
      </c>
      <c r="D108" s="12">
        <v>1987</v>
      </c>
      <c r="E108" s="12">
        <v>1987</v>
      </c>
      <c r="F108" s="12" t="s">
        <v>42</v>
      </c>
      <c r="G108" s="12" t="s">
        <v>53</v>
      </c>
      <c r="H108" s="12" t="s">
        <v>210</v>
      </c>
      <c r="I108" s="12" t="s">
        <v>211</v>
      </c>
      <c r="J108" s="13">
        <v>113.80000305175781</v>
      </c>
      <c r="K108" s="11">
        <v>0</v>
      </c>
      <c r="L108" s="13">
        <f aca="true" t="shared" si="12" ref="L108:L115">J108+K108</f>
        <v>113.80000305175781</v>
      </c>
      <c r="M108" s="13">
        <v>112.69999694824219</v>
      </c>
      <c r="N108" s="11">
        <v>0</v>
      </c>
      <c r="O108" s="13">
        <f aca="true" t="shared" si="13" ref="O108:O115">M108+N108</f>
        <v>112.69999694824219</v>
      </c>
      <c r="P108" s="13">
        <f aca="true" t="shared" si="14" ref="P108:P115">MIN(O108,L108)</f>
        <v>112.69999694824219</v>
      </c>
    </row>
    <row r="109" spans="1:16" ht="38.25">
      <c r="A109" s="5">
        <v>2</v>
      </c>
      <c r="B109" s="6" t="s">
        <v>248</v>
      </c>
      <c r="C109" s="6">
        <v>1985</v>
      </c>
      <c r="D109" s="6">
        <v>1985</v>
      </c>
      <c r="E109" s="6">
        <v>1985</v>
      </c>
      <c r="F109" s="6" t="s">
        <v>249</v>
      </c>
      <c r="G109" s="6" t="s">
        <v>53</v>
      </c>
      <c r="H109" s="6" t="s">
        <v>210</v>
      </c>
      <c r="I109" s="6" t="s">
        <v>89</v>
      </c>
      <c r="J109" s="14">
        <v>114.41000366210938</v>
      </c>
      <c r="K109" s="5">
        <v>0</v>
      </c>
      <c r="L109" s="14">
        <f t="shared" si="12"/>
        <v>114.41000366210938</v>
      </c>
      <c r="M109" s="14">
        <v>114.5</v>
      </c>
      <c r="N109" s="5">
        <v>2</v>
      </c>
      <c r="O109" s="14">
        <f t="shared" si="13"/>
        <v>116.5</v>
      </c>
      <c r="P109" s="14">
        <f t="shared" si="14"/>
        <v>114.41000366210938</v>
      </c>
    </row>
    <row r="110" spans="1:16" ht="63.75">
      <c r="A110" s="5">
        <v>3</v>
      </c>
      <c r="B110" s="6" t="s">
        <v>195</v>
      </c>
      <c r="C110" s="6">
        <v>1997</v>
      </c>
      <c r="D110" s="6">
        <v>1997</v>
      </c>
      <c r="E110" s="6">
        <v>1997</v>
      </c>
      <c r="F110" s="6" t="s">
        <v>68</v>
      </c>
      <c r="G110" s="6" t="s">
        <v>53</v>
      </c>
      <c r="H110" s="6" t="s">
        <v>155</v>
      </c>
      <c r="I110" s="6" t="s">
        <v>156</v>
      </c>
      <c r="J110" s="14">
        <v>120.26000213623047</v>
      </c>
      <c r="K110" s="5">
        <v>2</v>
      </c>
      <c r="L110" s="14">
        <f t="shared" si="12"/>
        <v>122.26000213623047</v>
      </c>
      <c r="M110" s="14">
        <v>121.33999633789062</v>
      </c>
      <c r="N110" s="5">
        <v>2</v>
      </c>
      <c r="O110" s="14">
        <f t="shared" si="13"/>
        <v>123.33999633789062</v>
      </c>
      <c r="P110" s="14">
        <f t="shared" si="14"/>
        <v>122.26000213623047</v>
      </c>
    </row>
    <row r="111" spans="1:16" ht="63.75">
      <c r="A111" s="5">
        <v>4</v>
      </c>
      <c r="B111" s="6" t="s">
        <v>285</v>
      </c>
      <c r="C111" s="6">
        <v>1996</v>
      </c>
      <c r="D111" s="6">
        <v>1996</v>
      </c>
      <c r="E111" s="6">
        <v>1996</v>
      </c>
      <c r="F111" s="6" t="s">
        <v>68</v>
      </c>
      <c r="G111" s="6" t="s">
        <v>53</v>
      </c>
      <c r="H111" s="6" t="s">
        <v>286</v>
      </c>
      <c r="I111" s="6" t="s">
        <v>64</v>
      </c>
      <c r="J111" s="14">
        <v>127.20999908447266</v>
      </c>
      <c r="K111" s="5">
        <v>0</v>
      </c>
      <c r="L111" s="14">
        <f t="shared" si="12"/>
        <v>127.20999908447266</v>
      </c>
      <c r="M111" s="14">
        <v>131.14999389648438</v>
      </c>
      <c r="N111" s="5">
        <v>2</v>
      </c>
      <c r="O111" s="14">
        <f t="shared" si="13"/>
        <v>133.14999389648438</v>
      </c>
      <c r="P111" s="14">
        <f t="shared" si="14"/>
        <v>127.20999908447266</v>
      </c>
    </row>
    <row r="112" spans="1:16" ht="25.5">
      <c r="A112" s="5">
        <v>5</v>
      </c>
      <c r="B112" s="6" t="s">
        <v>213</v>
      </c>
      <c r="C112" s="6">
        <v>1998</v>
      </c>
      <c r="D112" s="6">
        <v>1998</v>
      </c>
      <c r="E112" s="6">
        <v>1998</v>
      </c>
      <c r="F112" s="6" t="s">
        <v>68</v>
      </c>
      <c r="G112" s="6" t="s">
        <v>214</v>
      </c>
      <c r="H112" s="6" t="s">
        <v>215</v>
      </c>
      <c r="I112" s="6" t="s">
        <v>216</v>
      </c>
      <c r="J112" s="14">
        <v>126.4800033569336</v>
      </c>
      <c r="K112" s="5">
        <v>4</v>
      </c>
      <c r="L112" s="14">
        <f t="shared" si="12"/>
        <v>130.4800033569336</v>
      </c>
      <c r="M112" s="14">
        <v>136.80999755859375</v>
      </c>
      <c r="N112" s="5">
        <v>4</v>
      </c>
      <c r="O112" s="14">
        <f t="shared" si="13"/>
        <v>140.80999755859375</v>
      </c>
      <c r="P112" s="14">
        <f t="shared" si="14"/>
        <v>130.4800033569336</v>
      </c>
    </row>
    <row r="113" spans="1:16" ht="25.5">
      <c r="A113" s="5">
        <v>6</v>
      </c>
      <c r="B113" s="6" t="s">
        <v>327</v>
      </c>
      <c r="C113" s="6">
        <v>2000</v>
      </c>
      <c r="D113" s="6">
        <v>2000</v>
      </c>
      <c r="E113" s="6">
        <v>2000</v>
      </c>
      <c r="F113" s="6" t="s">
        <v>68</v>
      </c>
      <c r="G113" s="6" t="s">
        <v>214</v>
      </c>
      <c r="H113" s="6" t="s">
        <v>215</v>
      </c>
      <c r="I113" s="6" t="s">
        <v>216</v>
      </c>
      <c r="J113" s="14">
        <v>139.86000061035156</v>
      </c>
      <c r="K113" s="5">
        <v>2</v>
      </c>
      <c r="L113" s="14">
        <f t="shared" si="12"/>
        <v>141.86000061035156</v>
      </c>
      <c r="M113" s="14">
        <v>144.22000122070312</v>
      </c>
      <c r="N113" s="5">
        <v>0</v>
      </c>
      <c r="O113" s="14">
        <f t="shared" si="13"/>
        <v>144.22000122070312</v>
      </c>
      <c r="P113" s="14">
        <f t="shared" si="14"/>
        <v>141.86000061035156</v>
      </c>
    </row>
    <row r="114" spans="1:16" ht="51">
      <c r="A114" s="5">
        <v>7</v>
      </c>
      <c r="B114" s="6" t="s">
        <v>67</v>
      </c>
      <c r="C114" s="6">
        <v>1997</v>
      </c>
      <c r="D114" s="6">
        <v>1997</v>
      </c>
      <c r="E114" s="6">
        <v>1997</v>
      </c>
      <c r="F114" s="6" t="s">
        <v>68</v>
      </c>
      <c r="G114" s="6" t="s">
        <v>69</v>
      </c>
      <c r="H114" s="6" t="s">
        <v>70</v>
      </c>
      <c r="I114" s="6" t="s">
        <v>71</v>
      </c>
      <c r="J114" s="14">
        <v>138.2100067138672</v>
      </c>
      <c r="K114" s="5">
        <v>4</v>
      </c>
      <c r="L114" s="14">
        <f t="shared" si="12"/>
        <v>142.2100067138672</v>
      </c>
      <c r="M114" s="14">
        <v>142.52000427246094</v>
      </c>
      <c r="N114" s="5">
        <v>6</v>
      </c>
      <c r="O114" s="14">
        <f t="shared" si="13"/>
        <v>148.52000427246094</v>
      </c>
      <c r="P114" s="14">
        <f t="shared" si="14"/>
        <v>142.2100067138672</v>
      </c>
    </row>
    <row r="115" spans="1:16" ht="63.75">
      <c r="A115" s="5">
        <v>8</v>
      </c>
      <c r="B115" s="6" t="s">
        <v>322</v>
      </c>
      <c r="C115" s="6">
        <v>1997</v>
      </c>
      <c r="D115" s="6">
        <v>1997</v>
      </c>
      <c r="E115" s="6">
        <v>1997</v>
      </c>
      <c r="F115" s="6" t="s">
        <v>68</v>
      </c>
      <c r="G115" s="6" t="s">
        <v>53</v>
      </c>
      <c r="H115" s="6" t="s">
        <v>155</v>
      </c>
      <c r="I115" s="6" t="s">
        <v>64</v>
      </c>
      <c r="J115" s="14">
        <v>155.85000610351562</v>
      </c>
      <c r="K115" s="5">
        <v>4</v>
      </c>
      <c r="L115" s="14">
        <f t="shared" si="12"/>
        <v>159.85000610351562</v>
      </c>
      <c r="M115" s="14">
        <v>158.77000427246094</v>
      </c>
      <c r="N115" s="5">
        <v>0</v>
      </c>
      <c r="O115" s="14">
        <f t="shared" si="13"/>
        <v>158.77000427246094</v>
      </c>
      <c r="P115" s="14">
        <f t="shared" si="14"/>
        <v>158.77000427246094</v>
      </c>
    </row>
  </sheetData>
  <sheetProtection/>
  <mergeCells count="71">
    <mergeCell ref="P106:P107"/>
    <mergeCell ref="I106:I107"/>
    <mergeCell ref="A105:J105"/>
    <mergeCell ref="J106:L106"/>
    <mergeCell ref="M106:O106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A78:J78"/>
    <mergeCell ref="J79:L79"/>
    <mergeCell ref="H79:H80"/>
    <mergeCell ref="I79:I80"/>
    <mergeCell ref="M79:O79"/>
    <mergeCell ref="P79:P80"/>
    <mergeCell ref="P57:P58"/>
    <mergeCell ref="A79:A80"/>
    <mergeCell ref="B79:B80"/>
    <mergeCell ref="C79:C80"/>
    <mergeCell ref="D79:D80"/>
    <mergeCell ref="E79:E80"/>
    <mergeCell ref="F79:F80"/>
    <mergeCell ref="G79:G80"/>
    <mergeCell ref="M57:O57"/>
    <mergeCell ref="E57:E58"/>
    <mergeCell ref="F57:F58"/>
    <mergeCell ref="G57:G58"/>
    <mergeCell ref="H57:H58"/>
    <mergeCell ref="A57:A58"/>
    <mergeCell ref="B57:B58"/>
    <mergeCell ref="C57:C58"/>
    <mergeCell ref="D57:D58"/>
    <mergeCell ref="A41:J41"/>
    <mergeCell ref="J42:L42"/>
    <mergeCell ref="H42:H43"/>
    <mergeCell ref="I42:I43"/>
    <mergeCell ref="I57:I58"/>
    <mergeCell ref="A56:J56"/>
    <mergeCell ref="J57:L57"/>
    <mergeCell ref="M42:O42"/>
    <mergeCell ref="P42:P43"/>
    <mergeCell ref="P8:P9"/>
    <mergeCell ref="A42:A43"/>
    <mergeCell ref="B42:B43"/>
    <mergeCell ref="C42:C43"/>
    <mergeCell ref="D42:D43"/>
    <mergeCell ref="E42:E43"/>
    <mergeCell ref="F42:F43"/>
    <mergeCell ref="G42:G4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P1"/>
    <mergeCell ref="A2:P2"/>
    <mergeCell ref="A3:B3"/>
    <mergeCell ref="C3:P3"/>
    <mergeCell ref="A4:P4"/>
    <mergeCell ref="A5:P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5"/>
  <sheetViews>
    <sheetView zoomScalePageLayoutView="0" workbookViewId="0" topLeftCell="A227">
      <selection activeCell="D227" sqref="D1:E16384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5" width="5.75390625" style="1" hidden="1" customWidth="1"/>
    <col min="6" max="6" width="5.75390625" style="1" customWidth="1"/>
    <col min="7" max="7" width="17.25390625" style="1" customWidth="1"/>
    <col min="8" max="8" width="14.25390625" style="1" customWidth="1"/>
    <col min="9" max="9" width="15.25390625" style="1" customWidth="1"/>
    <col min="10" max="10" width="7.00390625" style="1" customWidth="1"/>
    <col min="11" max="11" width="4.875" style="1" customWidth="1"/>
    <col min="12" max="13" width="7.00390625" style="1" customWidth="1"/>
    <col min="14" max="14" width="4.875" style="1" customWidth="1"/>
    <col min="15" max="16" width="7.00390625" style="1" customWidth="1"/>
    <col min="17" max="16384" width="9.125" style="1" customWidth="1"/>
  </cols>
  <sheetData>
    <row r="1" spans="1:16" ht="15.75">
      <c r="A1" s="17" t="s">
        <v>456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">
      <c r="A2" s="19" t="s">
        <v>457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>
      <c r="A3" s="20" t="s">
        <v>458</v>
      </c>
      <c r="B3" s="20"/>
      <c r="C3" s="21" t="s">
        <v>459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0.25">
      <c r="A4" s="22" t="s">
        <v>460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23.25">
      <c r="A5" s="23" t="s">
        <v>461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7" spans="1:10" ht="18">
      <c r="A7" s="19" t="s">
        <v>463</v>
      </c>
      <c r="B7" s="19"/>
      <c r="C7" s="19"/>
      <c r="D7" s="19"/>
      <c r="E7" s="19"/>
      <c r="F7" s="19"/>
      <c r="G7" s="19"/>
      <c r="H7" s="19"/>
      <c r="I7" s="19"/>
      <c r="J7" s="19"/>
    </row>
    <row r="8" spans="1:16" ht="12.75">
      <c r="A8" s="24" t="s">
        <v>462</v>
      </c>
      <c r="B8" s="24" t="s">
        <v>30</v>
      </c>
      <c r="C8" s="24" t="s">
        <v>31</v>
      </c>
      <c r="D8" s="24" t="s">
        <v>334</v>
      </c>
      <c r="E8" s="24" t="s">
        <v>335</v>
      </c>
      <c r="F8" s="24" t="s">
        <v>32</v>
      </c>
      <c r="G8" s="24" t="s">
        <v>33</v>
      </c>
      <c r="H8" s="24" t="s">
        <v>34</v>
      </c>
      <c r="I8" s="24" t="s">
        <v>35</v>
      </c>
      <c r="J8" s="26" t="s">
        <v>464</v>
      </c>
      <c r="K8" s="27"/>
      <c r="L8" s="28"/>
      <c r="M8" s="26" t="s">
        <v>468</v>
      </c>
      <c r="N8" s="27"/>
      <c r="O8" s="28"/>
      <c r="P8" s="24" t="s">
        <v>469</v>
      </c>
    </row>
    <row r="9" spans="1:16" ht="12.75">
      <c r="A9" s="25"/>
      <c r="B9" s="25"/>
      <c r="C9" s="25"/>
      <c r="D9" s="25"/>
      <c r="E9" s="25"/>
      <c r="F9" s="25"/>
      <c r="G9" s="25"/>
      <c r="H9" s="25"/>
      <c r="I9" s="25"/>
      <c r="J9" s="10" t="s">
        <v>465</v>
      </c>
      <c r="K9" s="10" t="s">
        <v>466</v>
      </c>
      <c r="L9" s="10" t="s">
        <v>467</v>
      </c>
      <c r="M9" s="10" t="s">
        <v>465</v>
      </c>
      <c r="N9" s="10" t="s">
        <v>466</v>
      </c>
      <c r="O9" s="10" t="s">
        <v>467</v>
      </c>
      <c r="P9" s="25"/>
    </row>
    <row r="10" spans="1:16" ht="38.25">
      <c r="A10" s="11">
        <v>1</v>
      </c>
      <c r="B10" s="12" t="s">
        <v>330</v>
      </c>
      <c r="C10" s="12">
        <v>1990</v>
      </c>
      <c r="D10" s="12">
        <v>1990</v>
      </c>
      <c r="E10" s="12">
        <v>1990</v>
      </c>
      <c r="F10" s="12" t="s">
        <v>249</v>
      </c>
      <c r="G10" s="12" t="s">
        <v>53</v>
      </c>
      <c r="H10" s="12" t="s">
        <v>210</v>
      </c>
      <c r="I10" s="12" t="s">
        <v>235</v>
      </c>
      <c r="J10" s="13">
        <v>95.54000091552734</v>
      </c>
      <c r="K10" s="11">
        <v>0</v>
      </c>
      <c r="L10" s="13">
        <f aca="true" t="shared" si="0" ref="L10:L41">J10+K10</f>
        <v>95.54000091552734</v>
      </c>
      <c r="M10" s="13"/>
      <c r="N10" s="11"/>
      <c r="O10" s="13" t="s">
        <v>470</v>
      </c>
      <c r="P10" s="13">
        <f aca="true" t="shared" si="1" ref="P10:P41">MIN(O10,L10)</f>
        <v>95.54000091552734</v>
      </c>
    </row>
    <row r="11" spans="1:16" ht="38.25">
      <c r="A11" s="5">
        <v>2</v>
      </c>
      <c r="B11" s="6" t="s">
        <v>326</v>
      </c>
      <c r="C11" s="6">
        <v>1994</v>
      </c>
      <c r="D11" s="6">
        <v>1994</v>
      </c>
      <c r="E11" s="6">
        <v>1994</v>
      </c>
      <c r="F11" s="6" t="s">
        <v>68</v>
      </c>
      <c r="G11" s="6" t="s">
        <v>53</v>
      </c>
      <c r="H11" s="6" t="s">
        <v>210</v>
      </c>
      <c r="I11" s="6" t="s">
        <v>89</v>
      </c>
      <c r="J11" s="14">
        <v>104.23999786376953</v>
      </c>
      <c r="K11" s="5">
        <v>8</v>
      </c>
      <c r="L11" s="14">
        <f t="shared" si="0"/>
        <v>112.23999786376953</v>
      </c>
      <c r="M11" s="14">
        <v>98.29000091552734</v>
      </c>
      <c r="N11" s="5">
        <v>0</v>
      </c>
      <c r="O11" s="14">
        <f aca="true" t="shared" si="2" ref="O11:O41">M11+N11</f>
        <v>98.29000091552734</v>
      </c>
      <c r="P11" s="14">
        <f t="shared" si="1"/>
        <v>98.29000091552734</v>
      </c>
    </row>
    <row r="12" spans="1:16" ht="63.75">
      <c r="A12" s="5">
        <v>3</v>
      </c>
      <c r="B12" s="6" t="s">
        <v>154</v>
      </c>
      <c r="C12" s="6">
        <v>1997</v>
      </c>
      <c r="D12" s="6">
        <v>1997</v>
      </c>
      <c r="E12" s="6">
        <v>1997</v>
      </c>
      <c r="F12" s="6" t="s">
        <v>68</v>
      </c>
      <c r="G12" s="6" t="s">
        <v>53</v>
      </c>
      <c r="H12" s="6" t="s">
        <v>155</v>
      </c>
      <c r="I12" s="6" t="s">
        <v>156</v>
      </c>
      <c r="J12" s="14">
        <v>90.77999877929688</v>
      </c>
      <c r="K12" s="5">
        <v>50</v>
      </c>
      <c r="L12" s="14">
        <f t="shared" si="0"/>
        <v>140.77999877929688</v>
      </c>
      <c r="M12" s="14">
        <v>97.72000122070312</v>
      </c>
      <c r="N12" s="5">
        <v>2</v>
      </c>
      <c r="O12" s="14">
        <f t="shared" si="2"/>
        <v>99.72000122070312</v>
      </c>
      <c r="P12" s="14">
        <f t="shared" si="1"/>
        <v>99.72000122070312</v>
      </c>
    </row>
    <row r="13" spans="1:16" ht="51">
      <c r="A13" s="5">
        <v>4</v>
      </c>
      <c r="B13" s="6" t="s">
        <v>229</v>
      </c>
      <c r="C13" s="6">
        <v>1995</v>
      </c>
      <c r="D13" s="6">
        <v>1995</v>
      </c>
      <c r="E13" s="6">
        <v>1995</v>
      </c>
      <c r="F13" s="6" t="s">
        <v>68</v>
      </c>
      <c r="G13" s="6" t="s">
        <v>230</v>
      </c>
      <c r="H13" s="6" t="s">
        <v>231</v>
      </c>
      <c r="I13" s="6" t="s">
        <v>232</v>
      </c>
      <c r="J13" s="14">
        <v>102.87000274658203</v>
      </c>
      <c r="K13" s="5">
        <v>0</v>
      </c>
      <c r="L13" s="14">
        <f t="shared" si="0"/>
        <v>102.87000274658203</v>
      </c>
      <c r="M13" s="14">
        <v>99.05000305175781</v>
      </c>
      <c r="N13" s="5">
        <v>2</v>
      </c>
      <c r="O13" s="14">
        <f t="shared" si="2"/>
        <v>101.05000305175781</v>
      </c>
      <c r="P13" s="14">
        <f t="shared" si="1"/>
        <v>101.05000305175781</v>
      </c>
    </row>
    <row r="14" spans="1:16" ht="12.75">
      <c r="A14" s="5">
        <v>5</v>
      </c>
      <c r="B14" s="6" t="s">
        <v>325</v>
      </c>
      <c r="C14" s="6">
        <v>1983</v>
      </c>
      <c r="D14" s="6">
        <v>1983</v>
      </c>
      <c r="E14" s="6">
        <v>1983</v>
      </c>
      <c r="F14" s="6" t="s">
        <v>42</v>
      </c>
      <c r="G14" s="6" t="s">
        <v>53</v>
      </c>
      <c r="H14" s="6" t="s">
        <v>107</v>
      </c>
      <c r="I14" s="6" t="s">
        <v>211</v>
      </c>
      <c r="J14" s="14">
        <v>101.55000305175781</v>
      </c>
      <c r="K14" s="5">
        <v>0</v>
      </c>
      <c r="L14" s="14">
        <f t="shared" si="0"/>
        <v>101.55000305175781</v>
      </c>
      <c r="M14" s="14"/>
      <c r="N14" s="5"/>
      <c r="O14" s="14" t="s">
        <v>470</v>
      </c>
      <c r="P14" s="14">
        <f t="shared" si="1"/>
        <v>101.55000305175781</v>
      </c>
    </row>
    <row r="15" spans="1:16" ht="102">
      <c r="A15" s="5">
        <v>6</v>
      </c>
      <c r="B15" s="6" t="s">
        <v>162</v>
      </c>
      <c r="C15" s="6">
        <v>1996</v>
      </c>
      <c r="D15" s="6">
        <v>1996</v>
      </c>
      <c r="E15" s="6">
        <v>1996</v>
      </c>
      <c r="F15" s="6" t="s">
        <v>68</v>
      </c>
      <c r="G15" s="6" t="s">
        <v>163</v>
      </c>
      <c r="H15" s="6" t="s">
        <v>164</v>
      </c>
      <c r="I15" s="6" t="s">
        <v>165</v>
      </c>
      <c r="J15" s="14">
        <v>104.7300033569336</v>
      </c>
      <c r="K15" s="5">
        <v>0</v>
      </c>
      <c r="L15" s="14">
        <f t="shared" si="0"/>
        <v>104.7300033569336</v>
      </c>
      <c r="M15" s="14">
        <v>105.97000122070312</v>
      </c>
      <c r="N15" s="5">
        <v>0</v>
      </c>
      <c r="O15" s="14">
        <f t="shared" si="2"/>
        <v>105.97000122070312</v>
      </c>
      <c r="P15" s="14">
        <f t="shared" si="1"/>
        <v>104.7300033569336</v>
      </c>
    </row>
    <row r="16" spans="1:16" ht="51">
      <c r="A16" s="5">
        <v>7</v>
      </c>
      <c r="B16" s="6" t="s">
        <v>241</v>
      </c>
      <c r="C16" s="6">
        <v>1993</v>
      </c>
      <c r="D16" s="6">
        <v>1993</v>
      </c>
      <c r="E16" s="6">
        <v>1993</v>
      </c>
      <c r="F16" s="6" t="s">
        <v>68</v>
      </c>
      <c r="G16" s="6" t="s">
        <v>214</v>
      </c>
      <c r="H16" s="6" t="s">
        <v>242</v>
      </c>
      <c r="I16" s="6" t="s">
        <v>243</v>
      </c>
      <c r="J16" s="14">
        <v>104.37999725341797</v>
      </c>
      <c r="K16" s="5">
        <v>2</v>
      </c>
      <c r="L16" s="14">
        <f t="shared" si="0"/>
        <v>106.37999725341797</v>
      </c>
      <c r="M16" s="14">
        <v>101.55999755859375</v>
      </c>
      <c r="N16" s="5">
        <v>4</v>
      </c>
      <c r="O16" s="14">
        <f t="shared" si="2"/>
        <v>105.55999755859375</v>
      </c>
      <c r="P16" s="14">
        <f t="shared" si="1"/>
        <v>105.55999755859375</v>
      </c>
    </row>
    <row r="17" spans="1:16" ht="38.25">
      <c r="A17" s="5">
        <v>8</v>
      </c>
      <c r="B17" s="6" t="s">
        <v>121</v>
      </c>
      <c r="C17" s="6">
        <v>1986</v>
      </c>
      <c r="D17" s="6">
        <v>1986</v>
      </c>
      <c r="E17" s="6">
        <v>1986</v>
      </c>
      <c r="F17" s="6" t="s">
        <v>68</v>
      </c>
      <c r="G17" s="6" t="s">
        <v>53</v>
      </c>
      <c r="H17" s="6" t="s">
        <v>122</v>
      </c>
      <c r="I17" s="6" t="s">
        <v>86</v>
      </c>
      <c r="J17" s="14">
        <v>108.36000061035156</v>
      </c>
      <c r="K17" s="5">
        <v>2</v>
      </c>
      <c r="L17" s="14">
        <f t="shared" si="0"/>
        <v>110.36000061035156</v>
      </c>
      <c r="M17" s="14">
        <v>109.2300033569336</v>
      </c>
      <c r="N17" s="5">
        <v>0</v>
      </c>
      <c r="O17" s="14">
        <f t="shared" si="2"/>
        <v>109.2300033569336</v>
      </c>
      <c r="P17" s="14">
        <f t="shared" si="1"/>
        <v>109.2300033569336</v>
      </c>
    </row>
    <row r="18" spans="1:16" ht="38.25">
      <c r="A18" s="5">
        <v>9</v>
      </c>
      <c r="B18" s="6" t="s">
        <v>160</v>
      </c>
      <c r="C18" s="6">
        <v>1990</v>
      </c>
      <c r="D18" s="6">
        <v>1990</v>
      </c>
      <c r="E18" s="6">
        <v>1990</v>
      </c>
      <c r="F18" s="6" t="s">
        <v>68</v>
      </c>
      <c r="G18" s="6" t="s">
        <v>53</v>
      </c>
      <c r="H18" s="6" t="s">
        <v>161</v>
      </c>
      <c r="I18" s="6" t="s">
        <v>55</v>
      </c>
      <c r="J18" s="14">
        <v>112.6500015258789</v>
      </c>
      <c r="K18" s="5">
        <v>0</v>
      </c>
      <c r="L18" s="14">
        <f t="shared" si="0"/>
        <v>112.6500015258789</v>
      </c>
      <c r="M18" s="14">
        <v>109.62000274658203</v>
      </c>
      <c r="N18" s="5">
        <v>0</v>
      </c>
      <c r="O18" s="14">
        <f t="shared" si="2"/>
        <v>109.62000274658203</v>
      </c>
      <c r="P18" s="14">
        <f t="shared" si="1"/>
        <v>109.62000274658203</v>
      </c>
    </row>
    <row r="19" spans="1:16" ht="12.75">
      <c r="A19" s="5">
        <v>10</v>
      </c>
      <c r="B19" s="6" t="s">
        <v>309</v>
      </c>
      <c r="C19" s="6">
        <v>1985</v>
      </c>
      <c r="D19" s="6">
        <v>1985</v>
      </c>
      <c r="E19" s="6">
        <v>1985</v>
      </c>
      <c r="F19" s="6" t="s">
        <v>68</v>
      </c>
      <c r="G19" s="6" t="s">
        <v>53</v>
      </c>
      <c r="H19" s="6" t="s">
        <v>245</v>
      </c>
      <c r="I19" s="6" t="s">
        <v>89</v>
      </c>
      <c r="J19" s="14">
        <v>111.20999908447266</v>
      </c>
      <c r="K19" s="5">
        <v>2</v>
      </c>
      <c r="L19" s="14">
        <f t="shared" si="0"/>
        <v>113.20999908447266</v>
      </c>
      <c r="M19" s="14">
        <v>107.88999938964844</v>
      </c>
      <c r="N19" s="5">
        <v>2</v>
      </c>
      <c r="O19" s="14">
        <f t="shared" si="2"/>
        <v>109.88999938964844</v>
      </c>
      <c r="P19" s="14">
        <f t="shared" si="1"/>
        <v>109.88999938964844</v>
      </c>
    </row>
    <row r="20" spans="1:16" ht="63.75">
      <c r="A20" s="5">
        <v>11</v>
      </c>
      <c r="B20" s="6" t="s">
        <v>204</v>
      </c>
      <c r="C20" s="6">
        <v>1996</v>
      </c>
      <c r="D20" s="6">
        <v>1996</v>
      </c>
      <c r="E20" s="6">
        <v>1996</v>
      </c>
      <c r="F20" s="6" t="s">
        <v>68</v>
      </c>
      <c r="G20" s="6" t="s">
        <v>53</v>
      </c>
      <c r="H20" s="6" t="s">
        <v>205</v>
      </c>
      <c r="I20" s="6" t="s">
        <v>156</v>
      </c>
      <c r="J20" s="14">
        <v>110.5999984741211</v>
      </c>
      <c r="K20" s="5">
        <v>0</v>
      </c>
      <c r="L20" s="14">
        <f t="shared" si="0"/>
        <v>110.5999984741211</v>
      </c>
      <c r="M20" s="14">
        <v>134.3800048828125</v>
      </c>
      <c r="N20" s="5">
        <v>6</v>
      </c>
      <c r="O20" s="14">
        <f t="shared" si="2"/>
        <v>140.3800048828125</v>
      </c>
      <c r="P20" s="14">
        <f t="shared" si="1"/>
        <v>110.5999984741211</v>
      </c>
    </row>
    <row r="21" spans="1:16" ht="25.5">
      <c r="A21" s="5">
        <v>12</v>
      </c>
      <c r="B21" s="6" t="s">
        <v>256</v>
      </c>
      <c r="C21" s="6">
        <v>1978</v>
      </c>
      <c r="D21" s="6">
        <v>1978</v>
      </c>
      <c r="E21" s="6">
        <v>1978</v>
      </c>
      <c r="F21" s="6">
        <v>1</v>
      </c>
      <c r="G21" s="6" t="s">
        <v>38</v>
      </c>
      <c r="H21" s="6" t="s">
        <v>257</v>
      </c>
      <c r="I21" s="6"/>
      <c r="J21" s="14">
        <v>111.19999694824219</v>
      </c>
      <c r="K21" s="5">
        <v>2</v>
      </c>
      <c r="L21" s="14">
        <f t="shared" si="0"/>
        <v>113.19999694824219</v>
      </c>
      <c r="M21" s="14">
        <v>111.44000244140625</v>
      </c>
      <c r="N21" s="5">
        <v>2</v>
      </c>
      <c r="O21" s="14">
        <f t="shared" si="2"/>
        <v>113.44000244140625</v>
      </c>
      <c r="P21" s="14">
        <f t="shared" si="1"/>
        <v>113.19999694824219</v>
      </c>
    </row>
    <row r="22" spans="1:16" ht="12.75">
      <c r="A22" s="5">
        <v>13</v>
      </c>
      <c r="B22" s="6" t="s">
        <v>283</v>
      </c>
      <c r="C22" s="6">
        <v>1967</v>
      </c>
      <c r="D22" s="6">
        <v>1967</v>
      </c>
      <c r="E22" s="6">
        <v>1967</v>
      </c>
      <c r="F22" s="6" t="s">
        <v>42</v>
      </c>
      <c r="G22" s="6" t="s">
        <v>48</v>
      </c>
      <c r="H22" s="6" t="s">
        <v>284</v>
      </c>
      <c r="I22" s="6"/>
      <c r="J22" s="14">
        <v>113.93000030517578</v>
      </c>
      <c r="K22" s="5">
        <v>2</v>
      </c>
      <c r="L22" s="14">
        <f t="shared" si="0"/>
        <v>115.93000030517578</v>
      </c>
      <c r="M22" s="14">
        <v>111.4000015258789</v>
      </c>
      <c r="N22" s="5">
        <v>2</v>
      </c>
      <c r="O22" s="14">
        <f t="shared" si="2"/>
        <v>113.4000015258789</v>
      </c>
      <c r="P22" s="14">
        <f t="shared" si="1"/>
        <v>113.4000015258789</v>
      </c>
    </row>
    <row r="23" spans="1:16" ht="25.5">
      <c r="A23" s="5">
        <v>14</v>
      </c>
      <c r="B23" s="6" t="s">
        <v>310</v>
      </c>
      <c r="C23" s="6">
        <v>1962</v>
      </c>
      <c r="D23" s="6">
        <v>1962</v>
      </c>
      <c r="E23" s="6">
        <v>1962</v>
      </c>
      <c r="F23" s="6">
        <v>1</v>
      </c>
      <c r="G23" s="6" t="s">
        <v>53</v>
      </c>
      <c r="H23" s="6" t="s">
        <v>158</v>
      </c>
      <c r="I23" s="6"/>
      <c r="J23" s="14">
        <v>118.3499984741211</v>
      </c>
      <c r="K23" s="5">
        <v>0</v>
      </c>
      <c r="L23" s="14">
        <f t="shared" si="0"/>
        <v>118.3499984741211</v>
      </c>
      <c r="M23" s="14">
        <v>117.13999938964844</v>
      </c>
      <c r="N23" s="5">
        <v>0</v>
      </c>
      <c r="O23" s="14">
        <f t="shared" si="2"/>
        <v>117.13999938964844</v>
      </c>
      <c r="P23" s="14">
        <f t="shared" si="1"/>
        <v>117.13999938964844</v>
      </c>
    </row>
    <row r="24" spans="1:16" ht="12.75">
      <c r="A24" s="5">
        <v>15</v>
      </c>
      <c r="B24" s="6" t="s">
        <v>300</v>
      </c>
      <c r="C24" s="6">
        <v>1976</v>
      </c>
      <c r="D24" s="6">
        <v>1976</v>
      </c>
      <c r="E24" s="6">
        <v>1976</v>
      </c>
      <c r="F24" s="6">
        <v>1</v>
      </c>
      <c r="G24" s="6" t="s">
        <v>53</v>
      </c>
      <c r="H24" s="6" t="s">
        <v>218</v>
      </c>
      <c r="I24" s="6" t="s">
        <v>58</v>
      </c>
      <c r="J24" s="14">
        <v>120</v>
      </c>
      <c r="K24" s="5">
        <v>0</v>
      </c>
      <c r="L24" s="14">
        <f t="shared" si="0"/>
        <v>120</v>
      </c>
      <c r="M24" s="14">
        <v>120.16000366210938</v>
      </c>
      <c r="N24" s="5">
        <v>2</v>
      </c>
      <c r="O24" s="14">
        <f t="shared" si="2"/>
        <v>122.16000366210938</v>
      </c>
      <c r="P24" s="14">
        <f t="shared" si="1"/>
        <v>120</v>
      </c>
    </row>
    <row r="25" spans="1:16" ht="63.75">
      <c r="A25" s="5">
        <v>16</v>
      </c>
      <c r="B25" s="6" t="s">
        <v>186</v>
      </c>
      <c r="C25" s="6">
        <v>1997</v>
      </c>
      <c r="D25" s="6">
        <v>1997</v>
      </c>
      <c r="E25" s="6">
        <v>1997</v>
      </c>
      <c r="F25" s="6" t="s">
        <v>68</v>
      </c>
      <c r="G25" s="6" t="s">
        <v>53</v>
      </c>
      <c r="H25" s="6" t="s">
        <v>63</v>
      </c>
      <c r="I25" s="6" t="s">
        <v>64</v>
      </c>
      <c r="J25" s="14">
        <v>117.6500015258789</v>
      </c>
      <c r="K25" s="5">
        <v>4</v>
      </c>
      <c r="L25" s="14">
        <f t="shared" si="0"/>
        <v>121.6500015258789</v>
      </c>
      <c r="M25" s="14">
        <v>123.45999908447266</v>
      </c>
      <c r="N25" s="5">
        <v>4</v>
      </c>
      <c r="O25" s="14">
        <f t="shared" si="2"/>
        <v>127.45999908447266</v>
      </c>
      <c r="P25" s="14">
        <f t="shared" si="1"/>
        <v>121.6500015258789</v>
      </c>
    </row>
    <row r="26" spans="1:16" ht="25.5">
      <c r="A26" s="5">
        <v>17</v>
      </c>
      <c r="B26" s="6" t="s">
        <v>157</v>
      </c>
      <c r="C26" s="6">
        <v>1972</v>
      </c>
      <c r="D26" s="6">
        <v>1972</v>
      </c>
      <c r="E26" s="6">
        <v>1972</v>
      </c>
      <c r="F26" s="6" t="s">
        <v>52</v>
      </c>
      <c r="G26" s="6" t="s">
        <v>53</v>
      </c>
      <c r="H26" s="6" t="s">
        <v>158</v>
      </c>
      <c r="I26" s="6" t="s">
        <v>159</v>
      </c>
      <c r="J26" s="14">
        <v>123.25</v>
      </c>
      <c r="K26" s="5">
        <v>4</v>
      </c>
      <c r="L26" s="14">
        <f t="shared" si="0"/>
        <v>127.25</v>
      </c>
      <c r="M26" s="14">
        <v>122.26000213623047</v>
      </c>
      <c r="N26" s="5">
        <v>0</v>
      </c>
      <c r="O26" s="14">
        <f t="shared" si="2"/>
        <v>122.26000213623047</v>
      </c>
      <c r="P26" s="14">
        <f t="shared" si="1"/>
        <v>122.26000213623047</v>
      </c>
    </row>
    <row r="27" spans="1:16" ht="25.5">
      <c r="A27" s="5">
        <v>18</v>
      </c>
      <c r="B27" s="6" t="s">
        <v>293</v>
      </c>
      <c r="C27" s="6">
        <v>1977</v>
      </c>
      <c r="D27" s="6">
        <v>1977</v>
      </c>
      <c r="E27" s="6">
        <v>1977</v>
      </c>
      <c r="F27" s="6">
        <v>1</v>
      </c>
      <c r="G27" s="6" t="s">
        <v>147</v>
      </c>
      <c r="H27" s="6" t="s">
        <v>294</v>
      </c>
      <c r="I27" s="6" t="s">
        <v>295</v>
      </c>
      <c r="J27" s="14">
        <v>126.4800033569336</v>
      </c>
      <c r="K27" s="5">
        <v>0</v>
      </c>
      <c r="L27" s="14">
        <f t="shared" si="0"/>
        <v>126.4800033569336</v>
      </c>
      <c r="M27" s="14">
        <v>120.76000213623047</v>
      </c>
      <c r="N27" s="5">
        <v>2</v>
      </c>
      <c r="O27" s="14">
        <f t="shared" si="2"/>
        <v>122.76000213623047</v>
      </c>
      <c r="P27" s="14">
        <f t="shared" si="1"/>
        <v>122.76000213623047</v>
      </c>
    </row>
    <row r="28" spans="1:16" ht="12.75">
      <c r="A28" s="5">
        <v>19</v>
      </c>
      <c r="B28" s="6" t="s">
        <v>275</v>
      </c>
      <c r="C28" s="6">
        <v>1959</v>
      </c>
      <c r="D28" s="6">
        <v>1959</v>
      </c>
      <c r="E28" s="6">
        <v>1959</v>
      </c>
      <c r="F28" s="6">
        <v>1</v>
      </c>
      <c r="G28" s="6" t="s">
        <v>53</v>
      </c>
      <c r="H28" s="6" t="s">
        <v>245</v>
      </c>
      <c r="I28" s="6" t="s">
        <v>86</v>
      </c>
      <c r="J28" s="14">
        <v>121.33999633789062</v>
      </c>
      <c r="K28" s="5">
        <v>2</v>
      </c>
      <c r="L28" s="14">
        <f t="shared" si="0"/>
        <v>123.33999633789062</v>
      </c>
      <c r="M28" s="14">
        <v>122.56999969482422</v>
      </c>
      <c r="N28" s="5">
        <v>2</v>
      </c>
      <c r="O28" s="14">
        <f t="shared" si="2"/>
        <v>124.56999969482422</v>
      </c>
      <c r="P28" s="14">
        <f t="shared" si="1"/>
        <v>123.33999633789062</v>
      </c>
    </row>
    <row r="29" spans="1:16" ht="12.75">
      <c r="A29" s="5">
        <v>20</v>
      </c>
      <c r="B29" s="6" t="s">
        <v>244</v>
      </c>
      <c r="C29" s="6">
        <v>1955</v>
      </c>
      <c r="D29" s="6">
        <v>1955</v>
      </c>
      <c r="E29" s="6">
        <v>1955</v>
      </c>
      <c r="F29" s="6">
        <v>1</v>
      </c>
      <c r="G29" s="6" t="s">
        <v>53</v>
      </c>
      <c r="H29" s="6" t="s">
        <v>245</v>
      </c>
      <c r="I29" s="6" t="s">
        <v>89</v>
      </c>
      <c r="J29" s="14">
        <v>123.76000213623047</v>
      </c>
      <c r="K29" s="5">
        <v>0</v>
      </c>
      <c r="L29" s="14">
        <f t="shared" si="0"/>
        <v>123.76000213623047</v>
      </c>
      <c r="M29" s="14">
        <v>124.44999694824219</v>
      </c>
      <c r="N29" s="5">
        <v>4</v>
      </c>
      <c r="O29" s="14">
        <f t="shared" si="2"/>
        <v>128.4499969482422</v>
      </c>
      <c r="P29" s="14">
        <f t="shared" si="1"/>
        <v>123.76000213623047</v>
      </c>
    </row>
    <row r="30" spans="1:16" ht="25.5">
      <c r="A30" s="5">
        <v>21</v>
      </c>
      <c r="B30" s="6" t="s">
        <v>56</v>
      </c>
      <c r="C30" s="6">
        <v>1972</v>
      </c>
      <c r="D30" s="6">
        <v>1972</v>
      </c>
      <c r="E30" s="6">
        <v>1972</v>
      </c>
      <c r="F30" s="6">
        <v>1</v>
      </c>
      <c r="G30" s="6" t="s">
        <v>53</v>
      </c>
      <c r="H30" s="6" t="s">
        <v>57</v>
      </c>
      <c r="I30" s="6" t="s">
        <v>58</v>
      </c>
      <c r="J30" s="14">
        <v>127.02999877929688</v>
      </c>
      <c r="K30" s="5">
        <v>6</v>
      </c>
      <c r="L30" s="14">
        <f t="shared" si="0"/>
        <v>133.02999877929688</v>
      </c>
      <c r="M30" s="14">
        <v>124.55999755859375</v>
      </c>
      <c r="N30" s="5">
        <v>0</v>
      </c>
      <c r="O30" s="14">
        <f t="shared" si="2"/>
        <v>124.55999755859375</v>
      </c>
      <c r="P30" s="14">
        <f t="shared" si="1"/>
        <v>124.55999755859375</v>
      </c>
    </row>
    <row r="31" spans="1:16" ht="12.75">
      <c r="A31" s="5" t="s">
        <v>471</v>
      </c>
      <c r="B31" s="6" t="s">
        <v>115</v>
      </c>
      <c r="C31" s="6">
        <v>1962</v>
      </c>
      <c r="D31" s="6">
        <v>1962</v>
      </c>
      <c r="E31" s="6">
        <v>1962</v>
      </c>
      <c r="F31" s="6">
        <v>1</v>
      </c>
      <c r="G31" s="6" t="s">
        <v>116</v>
      </c>
      <c r="H31" s="6"/>
      <c r="I31" s="6"/>
      <c r="J31" s="14">
        <v>126.51000213623047</v>
      </c>
      <c r="K31" s="5">
        <v>2</v>
      </c>
      <c r="L31" s="14">
        <f t="shared" si="0"/>
        <v>128.51000213623047</v>
      </c>
      <c r="M31" s="14">
        <v>125.80000305175781</v>
      </c>
      <c r="N31" s="5">
        <v>0</v>
      </c>
      <c r="O31" s="14">
        <f t="shared" si="2"/>
        <v>125.80000305175781</v>
      </c>
      <c r="P31" s="14">
        <f t="shared" si="1"/>
        <v>125.80000305175781</v>
      </c>
    </row>
    <row r="32" spans="1:16" ht="25.5">
      <c r="A32" s="5">
        <v>22</v>
      </c>
      <c r="B32" s="6" t="s">
        <v>331</v>
      </c>
      <c r="C32" s="6">
        <v>1978</v>
      </c>
      <c r="D32" s="6">
        <v>1978</v>
      </c>
      <c r="E32" s="6">
        <v>1978</v>
      </c>
      <c r="F32" s="6">
        <v>1</v>
      </c>
      <c r="G32" s="6" t="s">
        <v>53</v>
      </c>
      <c r="H32" s="6" t="s">
        <v>158</v>
      </c>
      <c r="I32" s="6" t="s">
        <v>159</v>
      </c>
      <c r="J32" s="14">
        <v>126.44999694824219</v>
      </c>
      <c r="K32" s="5">
        <v>6</v>
      </c>
      <c r="L32" s="14">
        <f t="shared" si="0"/>
        <v>132.4499969482422</v>
      </c>
      <c r="M32" s="14">
        <v>126.4000015258789</v>
      </c>
      <c r="N32" s="5">
        <v>0</v>
      </c>
      <c r="O32" s="14">
        <f t="shared" si="2"/>
        <v>126.4000015258789</v>
      </c>
      <c r="P32" s="14">
        <f t="shared" si="1"/>
        <v>126.4000015258789</v>
      </c>
    </row>
    <row r="33" spans="1:16" ht="25.5">
      <c r="A33" s="5">
        <v>23</v>
      </c>
      <c r="B33" s="6" t="s">
        <v>120</v>
      </c>
      <c r="C33" s="6">
        <v>1983</v>
      </c>
      <c r="D33" s="6">
        <v>1983</v>
      </c>
      <c r="E33" s="6">
        <v>1983</v>
      </c>
      <c r="F33" s="6">
        <v>1</v>
      </c>
      <c r="G33" s="6" t="s">
        <v>48</v>
      </c>
      <c r="H33" s="6" t="s">
        <v>49</v>
      </c>
      <c r="I33" s="6" t="s">
        <v>86</v>
      </c>
      <c r="J33" s="14">
        <v>162.36000061035156</v>
      </c>
      <c r="K33" s="5">
        <v>4</v>
      </c>
      <c r="L33" s="14">
        <f t="shared" si="0"/>
        <v>166.36000061035156</v>
      </c>
      <c r="M33" s="14">
        <v>132.99000549316406</v>
      </c>
      <c r="N33" s="5">
        <v>2</v>
      </c>
      <c r="O33" s="14">
        <f t="shared" si="2"/>
        <v>134.99000549316406</v>
      </c>
      <c r="P33" s="14">
        <f t="shared" si="1"/>
        <v>134.99000549316406</v>
      </c>
    </row>
    <row r="34" spans="1:16" ht="12.75">
      <c r="A34" s="5">
        <v>24</v>
      </c>
      <c r="B34" s="6" t="s">
        <v>292</v>
      </c>
      <c r="C34" s="6">
        <v>1952</v>
      </c>
      <c r="D34" s="6">
        <v>1952</v>
      </c>
      <c r="E34" s="6">
        <v>1952</v>
      </c>
      <c r="F34" s="6" t="s">
        <v>42</v>
      </c>
      <c r="G34" s="6" t="s">
        <v>53</v>
      </c>
      <c r="H34" s="6" t="s">
        <v>73</v>
      </c>
      <c r="I34" s="6" t="s">
        <v>74</v>
      </c>
      <c r="J34" s="14">
        <v>136.83999633789062</v>
      </c>
      <c r="K34" s="5">
        <v>2</v>
      </c>
      <c r="L34" s="14">
        <f t="shared" si="0"/>
        <v>138.83999633789062</v>
      </c>
      <c r="M34" s="14">
        <v>137.13999938964844</v>
      </c>
      <c r="N34" s="5">
        <v>0</v>
      </c>
      <c r="O34" s="14">
        <f t="shared" si="2"/>
        <v>137.13999938964844</v>
      </c>
      <c r="P34" s="14">
        <f t="shared" si="1"/>
        <v>137.13999938964844</v>
      </c>
    </row>
    <row r="35" spans="1:16" ht="12.75">
      <c r="A35" s="5">
        <v>25</v>
      </c>
      <c r="B35" s="6" t="s">
        <v>207</v>
      </c>
      <c r="C35" s="6">
        <v>1987</v>
      </c>
      <c r="D35" s="6">
        <v>1987</v>
      </c>
      <c r="E35" s="6">
        <v>1987</v>
      </c>
      <c r="F35" s="6">
        <v>1</v>
      </c>
      <c r="G35" s="6" t="s">
        <v>53</v>
      </c>
      <c r="H35" s="6" t="s">
        <v>54</v>
      </c>
      <c r="I35" s="6" t="s">
        <v>208</v>
      </c>
      <c r="J35" s="14">
        <v>135.4199981689453</v>
      </c>
      <c r="K35" s="5">
        <v>2</v>
      </c>
      <c r="L35" s="14">
        <f t="shared" si="0"/>
        <v>137.4199981689453</v>
      </c>
      <c r="M35" s="14">
        <v>151.41000366210938</v>
      </c>
      <c r="N35" s="5">
        <v>0</v>
      </c>
      <c r="O35" s="14">
        <f t="shared" si="2"/>
        <v>151.41000366210938</v>
      </c>
      <c r="P35" s="14">
        <f t="shared" si="1"/>
        <v>137.4199981689453</v>
      </c>
    </row>
    <row r="36" spans="1:16" ht="25.5">
      <c r="A36" s="5">
        <v>26</v>
      </c>
      <c r="B36" s="6" t="s">
        <v>219</v>
      </c>
      <c r="C36" s="6">
        <v>1974</v>
      </c>
      <c r="D36" s="6">
        <v>1974</v>
      </c>
      <c r="E36" s="6">
        <v>1974</v>
      </c>
      <c r="F36" s="6">
        <v>2</v>
      </c>
      <c r="G36" s="6" t="s">
        <v>48</v>
      </c>
      <c r="H36" s="6" t="s">
        <v>49</v>
      </c>
      <c r="I36" s="6" t="s">
        <v>86</v>
      </c>
      <c r="J36" s="14">
        <v>136.08999633789062</v>
      </c>
      <c r="K36" s="5">
        <v>4</v>
      </c>
      <c r="L36" s="14">
        <f t="shared" si="0"/>
        <v>140.08999633789062</v>
      </c>
      <c r="M36" s="14">
        <v>136.11000061035156</v>
      </c>
      <c r="N36" s="5">
        <v>2</v>
      </c>
      <c r="O36" s="14">
        <f t="shared" si="2"/>
        <v>138.11000061035156</v>
      </c>
      <c r="P36" s="14">
        <f t="shared" si="1"/>
        <v>138.11000061035156</v>
      </c>
    </row>
    <row r="37" spans="1:16" ht="63.75">
      <c r="A37" s="5">
        <v>27</v>
      </c>
      <c r="B37" s="6" t="s">
        <v>266</v>
      </c>
      <c r="C37" s="6">
        <v>2000</v>
      </c>
      <c r="D37" s="6">
        <v>2000</v>
      </c>
      <c r="E37" s="6">
        <v>2000</v>
      </c>
      <c r="F37" s="6">
        <v>2</v>
      </c>
      <c r="G37" s="6" t="s">
        <v>53</v>
      </c>
      <c r="H37" s="6" t="s">
        <v>96</v>
      </c>
      <c r="I37" s="6" t="s">
        <v>97</v>
      </c>
      <c r="J37" s="14">
        <v>157.27999877929688</v>
      </c>
      <c r="K37" s="5">
        <v>0</v>
      </c>
      <c r="L37" s="14">
        <f t="shared" si="0"/>
        <v>157.27999877929688</v>
      </c>
      <c r="M37" s="14">
        <v>138.35000610351562</v>
      </c>
      <c r="N37" s="5">
        <v>2</v>
      </c>
      <c r="O37" s="14">
        <f t="shared" si="2"/>
        <v>140.35000610351562</v>
      </c>
      <c r="P37" s="14">
        <f t="shared" si="1"/>
        <v>140.35000610351562</v>
      </c>
    </row>
    <row r="38" spans="1:16" ht="63.75">
      <c r="A38" s="5">
        <v>28</v>
      </c>
      <c r="B38" s="6" t="s">
        <v>62</v>
      </c>
      <c r="C38" s="6">
        <v>1996</v>
      </c>
      <c r="D38" s="6">
        <v>1996</v>
      </c>
      <c r="E38" s="6">
        <v>1996</v>
      </c>
      <c r="F38" s="6">
        <v>1</v>
      </c>
      <c r="G38" s="6" t="s">
        <v>53</v>
      </c>
      <c r="H38" s="6" t="s">
        <v>63</v>
      </c>
      <c r="I38" s="6" t="s">
        <v>64</v>
      </c>
      <c r="J38" s="14">
        <v>139.5399932861328</v>
      </c>
      <c r="K38" s="5">
        <v>6</v>
      </c>
      <c r="L38" s="14">
        <f t="shared" si="0"/>
        <v>145.5399932861328</v>
      </c>
      <c r="M38" s="14">
        <v>138.58999633789062</v>
      </c>
      <c r="N38" s="5">
        <v>2</v>
      </c>
      <c r="O38" s="14">
        <f t="shared" si="2"/>
        <v>140.58999633789062</v>
      </c>
      <c r="P38" s="14">
        <f t="shared" si="1"/>
        <v>140.58999633789062</v>
      </c>
    </row>
    <row r="39" spans="1:16" ht="12.75">
      <c r="A39" s="5">
        <v>29</v>
      </c>
      <c r="B39" s="6" t="s">
        <v>332</v>
      </c>
      <c r="C39" s="6">
        <v>1989</v>
      </c>
      <c r="D39" s="6">
        <v>1989</v>
      </c>
      <c r="E39" s="6">
        <v>1989</v>
      </c>
      <c r="F39" s="6">
        <v>1</v>
      </c>
      <c r="G39" s="6" t="s">
        <v>66</v>
      </c>
      <c r="H39" s="6"/>
      <c r="I39" s="6"/>
      <c r="J39" s="14">
        <v>148.3300018310547</v>
      </c>
      <c r="K39" s="5">
        <v>2</v>
      </c>
      <c r="L39" s="14">
        <f t="shared" si="0"/>
        <v>150.3300018310547</v>
      </c>
      <c r="M39" s="14">
        <v>135.0399932861328</v>
      </c>
      <c r="N39" s="5">
        <v>6</v>
      </c>
      <c r="O39" s="14">
        <f t="shared" si="2"/>
        <v>141.0399932861328</v>
      </c>
      <c r="P39" s="14">
        <f t="shared" si="1"/>
        <v>141.0399932861328</v>
      </c>
    </row>
    <row r="40" spans="1:16" ht="38.25">
      <c r="A40" s="5">
        <v>30</v>
      </c>
      <c r="B40" s="6" t="s">
        <v>239</v>
      </c>
      <c r="C40" s="6">
        <v>1998</v>
      </c>
      <c r="D40" s="6">
        <v>1998</v>
      </c>
      <c r="E40" s="6">
        <v>1998</v>
      </c>
      <c r="F40" s="6">
        <v>2</v>
      </c>
      <c r="G40" s="6" t="s">
        <v>38</v>
      </c>
      <c r="H40" s="6" t="s">
        <v>189</v>
      </c>
      <c r="I40" s="6" t="s">
        <v>131</v>
      </c>
      <c r="J40" s="14">
        <v>164.25</v>
      </c>
      <c r="K40" s="5">
        <v>50</v>
      </c>
      <c r="L40" s="14">
        <f t="shared" si="0"/>
        <v>214.25</v>
      </c>
      <c r="M40" s="14">
        <v>141.7100067138672</v>
      </c>
      <c r="N40" s="5">
        <v>4</v>
      </c>
      <c r="O40" s="14">
        <f t="shared" si="2"/>
        <v>145.7100067138672</v>
      </c>
      <c r="P40" s="14">
        <f t="shared" si="1"/>
        <v>145.7100067138672</v>
      </c>
    </row>
    <row r="41" spans="1:16" ht="25.5">
      <c r="A41" s="5">
        <v>31</v>
      </c>
      <c r="B41" s="6" t="s">
        <v>314</v>
      </c>
      <c r="C41" s="6">
        <v>1977</v>
      </c>
      <c r="D41" s="6">
        <v>1977</v>
      </c>
      <c r="E41" s="6">
        <v>1977</v>
      </c>
      <c r="F41" s="6">
        <v>1</v>
      </c>
      <c r="G41" s="6" t="s">
        <v>53</v>
      </c>
      <c r="H41" s="6" t="s">
        <v>315</v>
      </c>
      <c r="I41" s="6" t="s">
        <v>316</v>
      </c>
      <c r="J41" s="14">
        <v>145.00999450683594</v>
      </c>
      <c r="K41" s="5">
        <v>2</v>
      </c>
      <c r="L41" s="14">
        <f t="shared" si="0"/>
        <v>147.00999450683594</v>
      </c>
      <c r="M41" s="14">
        <v>142.77999877929688</v>
      </c>
      <c r="N41" s="5">
        <v>6</v>
      </c>
      <c r="O41" s="14">
        <f t="shared" si="2"/>
        <v>148.77999877929688</v>
      </c>
      <c r="P41" s="14">
        <f t="shared" si="1"/>
        <v>147.00999450683594</v>
      </c>
    </row>
    <row r="42" spans="1:16" ht="51">
      <c r="A42" s="5">
        <v>32</v>
      </c>
      <c r="B42" s="6" t="s">
        <v>240</v>
      </c>
      <c r="C42" s="6">
        <v>1998</v>
      </c>
      <c r="D42" s="6">
        <v>1998</v>
      </c>
      <c r="E42" s="6">
        <v>1998</v>
      </c>
      <c r="F42" s="6">
        <v>3</v>
      </c>
      <c r="G42" s="6" t="s">
        <v>53</v>
      </c>
      <c r="H42" s="6" t="s">
        <v>84</v>
      </c>
      <c r="I42" s="6"/>
      <c r="J42" s="14">
        <v>164.4600067138672</v>
      </c>
      <c r="K42" s="5">
        <v>50</v>
      </c>
      <c r="L42" s="14">
        <f aca="true" t="shared" si="3" ref="L42:L73">J42+K42</f>
        <v>214.4600067138672</v>
      </c>
      <c r="M42" s="14">
        <v>146.1699981689453</v>
      </c>
      <c r="N42" s="5">
        <v>2</v>
      </c>
      <c r="O42" s="14">
        <f aca="true" t="shared" si="4" ref="O42:O73">M42+N42</f>
        <v>148.1699981689453</v>
      </c>
      <c r="P42" s="14">
        <f aca="true" t="shared" si="5" ref="P42:P73">MIN(O42,L42)</f>
        <v>148.1699981689453</v>
      </c>
    </row>
    <row r="43" spans="1:16" ht="12.75">
      <c r="A43" s="5">
        <v>33</v>
      </c>
      <c r="B43" s="6" t="s">
        <v>233</v>
      </c>
      <c r="C43" s="6">
        <v>1958</v>
      </c>
      <c r="D43" s="6">
        <v>1958</v>
      </c>
      <c r="E43" s="6">
        <v>1958</v>
      </c>
      <c r="F43" s="6">
        <v>1</v>
      </c>
      <c r="G43" s="6" t="s">
        <v>53</v>
      </c>
      <c r="H43" s="6" t="s">
        <v>197</v>
      </c>
      <c r="I43" s="6"/>
      <c r="J43" s="14">
        <v>146.72000122070312</v>
      </c>
      <c r="K43" s="5">
        <v>2</v>
      </c>
      <c r="L43" s="14">
        <f t="shared" si="3"/>
        <v>148.72000122070312</v>
      </c>
      <c r="M43" s="14">
        <v>138.07000732421875</v>
      </c>
      <c r="N43" s="5">
        <v>108</v>
      </c>
      <c r="O43" s="14">
        <f t="shared" si="4"/>
        <v>246.07000732421875</v>
      </c>
      <c r="P43" s="14">
        <f t="shared" si="5"/>
        <v>148.72000122070312</v>
      </c>
    </row>
    <row r="44" spans="1:16" ht="12.75">
      <c r="A44" s="5">
        <v>34</v>
      </c>
      <c r="B44" s="6" t="s">
        <v>263</v>
      </c>
      <c r="C44" s="6">
        <v>1963</v>
      </c>
      <c r="D44" s="6">
        <v>1963</v>
      </c>
      <c r="E44" s="6">
        <v>1963</v>
      </c>
      <c r="F44" s="6">
        <v>1</v>
      </c>
      <c r="G44" s="6" t="s">
        <v>53</v>
      </c>
      <c r="H44" s="6" t="s">
        <v>73</v>
      </c>
      <c r="I44" s="6" t="s">
        <v>264</v>
      </c>
      <c r="J44" s="14">
        <v>153.85000610351562</v>
      </c>
      <c r="K44" s="5">
        <v>0</v>
      </c>
      <c r="L44" s="14">
        <f t="shared" si="3"/>
        <v>153.85000610351562</v>
      </c>
      <c r="M44" s="14">
        <v>147.50999450683594</v>
      </c>
      <c r="N44" s="5">
        <v>2</v>
      </c>
      <c r="O44" s="14">
        <f t="shared" si="4"/>
        <v>149.50999450683594</v>
      </c>
      <c r="P44" s="14">
        <f t="shared" si="5"/>
        <v>149.50999450683594</v>
      </c>
    </row>
    <row r="45" spans="1:16" ht="12.75">
      <c r="A45" s="5">
        <v>35</v>
      </c>
      <c r="B45" s="6" t="s">
        <v>217</v>
      </c>
      <c r="C45" s="6">
        <v>1979</v>
      </c>
      <c r="D45" s="6">
        <v>1979</v>
      </c>
      <c r="E45" s="6">
        <v>1979</v>
      </c>
      <c r="F45" s="6">
        <v>1</v>
      </c>
      <c r="G45" s="6" t="s">
        <v>53</v>
      </c>
      <c r="H45" s="6" t="s">
        <v>218</v>
      </c>
      <c r="I45" s="6" t="s">
        <v>58</v>
      </c>
      <c r="J45" s="14"/>
      <c r="K45" s="5"/>
      <c r="L45" s="14" t="s">
        <v>470</v>
      </c>
      <c r="M45" s="14">
        <v>144.47000122070312</v>
      </c>
      <c r="N45" s="5">
        <v>6</v>
      </c>
      <c r="O45" s="14">
        <f t="shared" si="4"/>
        <v>150.47000122070312</v>
      </c>
      <c r="P45" s="14">
        <f t="shared" si="5"/>
        <v>150.47000122070312</v>
      </c>
    </row>
    <row r="46" spans="1:16" ht="12.75">
      <c r="A46" s="5">
        <v>36</v>
      </c>
      <c r="B46" s="6" t="s">
        <v>226</v>
      </c>
      <c r="C46" s="6">
        <v>1997</v>
      </c>
      <c r="D46" s="6">
        <v>1997</v>
      </c>
      <c r="E46" s="6">
        <v>1997</v>
      </c>
      <c r="F46" s="6">
        <v>1</v>
      </c>
      <c r="G46" s="6" t="s">
        <v>66</v>
      </c>
      <c r="H46" s="6"/>
      <c r="I46" s="6"/>
      <c r="J46" s="14">
        <v>161</v>
      </c>
      <c r="K46" s="5">
        <v>6</v>
      </c>
      <c r="L46" s="14">
        <f t="shared" si="3"/>
        <v>167</v>
      </c>
      <c r="M46" s="14">
        <v>152.36000061035156</v>
      </c>
      <c r="N46" s="5">
        <v>0</v>
      </c>
      <c r="O46" s="14">
        <f t="shared" si="4"/>
        <v>152.36000061035156</v>
      </c>
      <c r="P46" s="14">
        <f t="shared" si="5"/>
        <v>152.36000061035156</v>
      </c>
    </row>
    <row r="47" spans="1:16" ht="25.5">
      <c r="A47" s="5">
        <v>37</v>
      </c>
      <c r="B47" s="6" t="s">
        <v>203</v>
      </c>
      <c r="C47" s="6">
        <v>1996</v>
      </c>
      <c r="D47" s="6">
        <v>1996</v>
      </c>
      <c r="E47" s="6">
        <v>1996</v>
      </c>
      <c r="F47" s="6" t="s">
        <v>52</v>
      </c>
      <c r="G47" s="6" t="s">
        <v>147</v>
      </c>
      <c r="H47" s="6"/>
      <c r="I47" s="6"/>
      <c r="J47" s="14">
        <v>162.5500030517578</v>
      </c>
      <c r="K47" s="5">
        <v>18</v>
      </c>
      <c r="L47" s="14">
        <f t="shared" si="3"/>
        <v>180.5500030517578</v>
      </c>
      <c r="M47" s="14">
        <v>144.7100067138672</v>
      </c>
      <c r="N47" s="5">
        <v>8</v>
      </c>
      <c r="O47" s="14">
        <f t="shared" si="4"/>
        <v>152.7100067138672</v>
      </c>
      <c r="P47" s="14">
        <f t="shared" si="5"/>
        <v>152.7100067138672</v>
      </c>
    </row>
    <row r="48" spans="1:16" ht="51">
      <c r="A48" s="5">
        <v>38</v>
      </c>
      <c r="B48" s="6" t="s">
        <v>82</v>
      </c>
      <c r="C48" s="6">
        <v>1998</v>
      </c>
      <c r="D48" s="6">
        <v>1998</v>
      </c>
      <c r="E48" s="6">
        <v>1998</v>
      </c>
      <c r="F48" s="6">
        <v>3</v>
      </c>
      <c r="G48" s="6" t="s">
        <v>53</v>
      </c>
      <c r="H48" s="6" t="s">
        <v>84</v>
      </c>
      <c r="I48" s="6" t="s">
        <v>55</v>
      </c>
      <c r="J48" s="14">
        <v>158.1300048828125</v>
      </c>
      <c r="K48" s="5">
        <v>0</v>
      </c>
      <c r="L48" s="14">
        <f t="shared" si="3"/>
        <v>158.1300048828125</v>
      </c>
      <c r="M48" s="14">
        <v>147.17999267578125</v>
      </c>
      <c r="N48" s="5">
        <v>6</v>
      </c>
      <c r="O48" s="14">
        <f t="shared" si="4"/>
        <v>153.17999267578125</v>
      </c>
      <c r="P48" s="14">
        <f t="shared" si="5"/>
        <v>153.17999267578125</v>
      </c>
    </row>
    <row r="49" spans="1:16" ht="25.5">
      <c r="A49" s="5">
        <v>39</v>
      </c>
      <c r="B49" s="6" t="s">
        <v>140</v>
      </c>
      <c r="C49" s="6">
        <v>1997</v>
      </c>
      <c r="D49" s="6">
        <v>1997</v>
      </c>
      <c r="E49" s="6">
        <v>1997</v>
      </c>
      <c r="F49" s="6" t="s">
        <v>52</v>
      </c>
      <c r="G49" s="6" t="s">
        <v>53</v>
      </c>
      <c r="H49" s="6" t="s">
        <v>54</v>
      </c>
      <c r="I49" s="6" t="s">
        <v>55</v>
      </c>
      <c r="J49" s="14">
        <v>151.77000427246094</v>
      </c>
      <c r="K49" s="5">
        <v>2</v>
      </c>
      <c r="L49" s="14">
        <f t="shared" si="3"/>
        <v>153.77000427246094</v>
      </c>
      <c r="M49" s="14">
        <v>152.74000549316406</v>
      </c>
      <c r="N49" s="5">
        <v>2</v>
      </c>
      <c r="O49" s="14">
        <f t="shared" si="4"/>
        <v>154.74000549316406</v>
      </c>
      <c r="P49" s="14">
        <f t="shared" si="5"/>
        <v>153.77000427246094</v>
      </c>
    </row>
    <row r="50" spans="1:16" ht="25.5">
      <c r="A50" s="5">
        <v>40</v>
      </c>
      <c r="B50" s="6" t="s">
        <v>170</v>
      </c>
      <c r="C50" s="6">
        <v>1995</v>
      </c>
      <c r="D50" s="6">
        <v>1995</v>
      </c>
      <c r="E50" s="6">
        <v>1995</v>
      </c>
      <c r="F50" s="6" t="s">
        <v>52</v>
      </c>
      <c r="G50" s="6" t="s">
        <v>53</v>
      </c>
      <c r="H50" s="6" t="s">
        <v>54</v>
      </c>
      <c r="I50" s="6" t="s">
        <v>55</v>
      </c>
      <c r="J50" s="14">
        <v>174.2899932861328</v>
      </c>
      <c r="K50" s="5">
        <v>14</v>
      </c>
      <c r="L50" s="14">
        <f t="shared" si="3"/>
        <v>188.2899932861328</v>
      </c>
      <c r="M50" s="14">
        <v>152.3300018310547</v>
      </c>
      <c r="N50" s="5">
        <v>2</v>
      </c>
      <c r="O50" s="14">
        <f t="shared" si="4"/>
        <v>154.3300018310547</v>
      </c>
      <c r="P50" s="14">
        <f t="shared" si="5"/>
        <v>154.3300018310547</v>
      </c>
    </row>
    <row r="51" spans="1:16" ht="12.75">
      <c r="A51" s="5">
        <v>41</v>
      </c>
      <c r="B51" s="6" t="s">
        <v>317</v>
      </c>
      <c r="C51" s="6">
        <v>1999</v>
      </c>
      <c r="D51" s="6">
        <v>1999</v>
      </c>
      <c r="E51" s="6">
        <v>1999</v>
      </c>
      <c r="F51" s="6">
        <v>1</v>
      </c>
      <c r="G51" s="6" t="s">
        <v>66</v>
      </c>
      <c r="H51" s="6"/>
      <c r="I51" s="6"/>
      <c r="J51" s="14">
        <v>192.07000732421875</v>
      </c>
      <c r="K51" s="5">
        <v>0</v>
      </c>
      <c r="L51" s="14">
        <f t="shared" si="3"/>
        <v>192.07000732421875</v>
      </c>
      <c r="M51" s="14">
        <v>150.6999969482422</v>
      </c>
      <c r="N51" s="5">
        <v>4</v>
      </c>
      <c r="O51" s="14">
        <f t="shared" si="4"/>
        <v>154.6999969482422</v>
      </c>
      <c r="P51" s="14">
        <f t="shared" si="5"/>
        <v>154.6999969482422</v>
      </c>
    </row>
    <row r="52" spans="1:16" ht="63.75">
      <c r="A52" s="5">
        <v>42</v>
      </c>
      <c r="B52" s="6" t="s">
        <v>274</v>
      </c>
      <c r="C52" s="6">
        <v>2002</v>
      </c>
      <c r="D52" s="6">
        <v>2002</v>
      </c>
      <c r="E52" s="6">
        <v>2002</v>
      </c>
      <c r="F52" s="6">
        <v>2</v>
      </c>
      <c r="G52" s="6" t="s">
        <v>53</v>
      </c>
      <c r="H52" s="6" t="s">
        <v>96</v>
      </c>
      <c r="I52" s="6" t="s">
        <v>97</v>
      </c>
      <c r="J52" s="14">
        <v>153.30999755859375</v>
      </c>
      <c r="K52" s="5">
        <v>2</v>
      </c>
      <c r="L52" s="14">
        <f t="shared" si="3"/>
        <v>155.30999755859375</v>
      </c>
      <c r="M52" s="14">
        <v>155.64999389648438</v>
      </c>
      <c r="N52" s="5">
        <v>0</v>
      </c>
      <c r="O52" s="14">
        <f t="shared" si="4"/>
        <v>155.64999389648438</v>
      </c>
      <c r="P52" s="14">
        <f t="shared" si="5"/>
        <v>155.30999755859375</v>
      </c>
    </row>
    <row r="53" spans="1:16" ht="12.75">
      <c r="A53" s="5">
        <v>43</v>
      </c>
      <c r="B53" s="6" t="s">
        <v>290</v>
      </c>
      <c r="C53" s="6">
        <v>1995</v>
      </c>
      <c r="D53" s="6">
        <v>1995</v>
      </c>
      <c r="E53" s="6">
        <v>1995</v>
      </c>
      <c r="F53" s="6" t="s">
        <v>52</v>
      </c>
      <c r="G53" s="6" t="s">
        <v>66</v>
      </c>
      <c r="H53" s="6"/>
      <c r="I53" s="6"/>
      <c r="J53" s="14">
        <v>159.47999572753906</v>
      </c>
      <c r="K53" s="5">
        <v>50</v>
      </c>
      <c r="L53" s="14">
        <f t="shared" si="3"/>
        <v>209.47999572753906</v>
      </c>
      <c r="M53" s="14">
        <v>152.0399932861328</v>
      </c>
      <c r="N53" s="5">
        <v>6</v>
      </c>
      <c r="O53" s="14">
        <f t="shared" si="4"/>
        <v>158.0399932861328</v>
      </c>
      <c r="P53" s="14">
        <f t="shared" si="5"/>
        <v>158.0399932861328</v>
      </c>
    </row>
    <row r="54" spans="1:16" ht="12.75">
      <c r="A54" s="5">
        <v>44</v>
      </c>
      <c r="B54" s="6" t="s">
        <v>127</v>
      </c>
      <c r="C54" s="6">
        <v>1998</v>
      </c>
      <c r="D54" s="6">
        <v>1998</v>
      </c>
      <c r="E54" s="6">
        <v>1998</v>
      </c>
      <c r="F54" s="6">
        <v>1</v>
      </c>
      <c r="G54" s="6" t="s">
        <v>66</v>
      </c>
      <c r="H54" s="6"/>
      <c r="I54" s="6"/>
      <c r="J54" s="14">
        <v>152.19000244140625</v>
      </c>
      <c r="K54" s="5">
        <v>6</v>
      </c>
      <c r="L54" s="14">
        <f t="shared" si="3"/>
        <v>158.19000244140625</v>
      </c>
      <c r="M54" s="14">
        <v>156.88999938964844</v>
      </c>
      <c r="N54" s="5">
        <v>4</v>
      </c>
      <c r="O54" s="14">
        <f t="shared" si="4"/>
        <v>160.88999938964844</v>
      </c>
      <c r="P54" s="14">
        <f t="shared" si="5"/>
        <v>158.19000244140625</v>
      </c>
    </row>
    <row r="55" spans="1:16" ht="12.75">
      <c r="A55" s="5">
        <v>45</v>
      </c>
      <c r="B55" s="6" t="s">
        <v>323</v>
      </c>
      <c r="C55" s="6">
        <v>1966</v>
      </c>
      <c r="D55" s="6">
        <v>1966</v>
      </c>
      <c r="E55" s="6">
        <v>1966</v>
      </c>
      <c r="F55" s="6" t="s">
        <v>52</v>
      </c>
      <c r="G55" s="6" t="s">
        <v>53</v>
      </c>
      <c r="H55" s="6" t="s">
        <v>107</v>
      </c>
      <c r="I55" s="6" t="s">
        <v>324</v>
      </c>
      <c r="J55" s="14">
        <v>159.60000610351562</v>
      </c>
      <c r="K55" s="5">
        <v>56</v>
      </c>
      <c r="L55" s="14">
        <f t="shared" si="3"/>
        <v>215.60000610351562</v>
      </c>
      <c r="M55" s="14">
        <v>153.83999633789062</v>
      </c>
      <c r="N55" s="5">
        <v>8</v>
      </c>
      <c r="O55" s="14">
        <f t="shared" si="4"/>
        <v>161.83999633789062</v>
      </c>
      <c r="P55" s="14">
        <f t="shared" si="5"/>
        <v>161.83999633789062</v>
      </c>
    </row>
    <row r="56" spans="1:16" ht="25.5">
      <c r="A56" s="5">
        <v>46</v>
      </c>
      <c r="B56" s="6" t="s">
        <v>142</v>
      </c>
      <c r="C56" s="6">
        <v>1995</v>
      </c>
      <c r="D56" s="6">
        <v>1995</v>
      </c>
      <c r="E56" s="6">
        <v>1995</v>
      </c>
      <c r="F56" s="6" t="s">
        <v>52</v>
      </c>
      <c r="G56" s="6" t="s">
        <v>53</v>
      </c>
      <c r="H56" s="6" t="s">
        <v>54</v>
      </c>
      <c r="I56" s="6" t="s">
        <v>55</v>
      </c>
      <c r="J56" s="14">
        <v>158.4199981689453</v>
      </c>
      <c r="K56" s="5">
        <v>6</v>
      </c>
      <c r="L56" s="14">
        <f t="shared" si="3"/>
        <v>164.4199981689453</v>
      </c>
      <c r="M56" s="14">
        <v>142.1699981689453</v>
      </c>
      <c r="N56" s="5">
        <v>60</v>
      </c>
      <c r="O56" s="14">
        <f t="shared" si="4"/>
        <v>202.1699981689453</v>
      </c>
      <c r="P56" s="14">
        <f t="shared" si="5"/>
        <v>164.4199981689453</v>
      </c>
    </row>
    <row r="57" spans="1:16" ht="63.75">
      <c r="A57" s="5">
        <v>47</v>
      </c>
      <c r="B57" s="6" t="s">
        <v>94</v>
      </c>
      <c r="C57" s="6">
        <v>2002</v>
      </c>
      <c r="D57" s="6">
        <v>2002</v>
      </c>
      <c r="E57" s="6">
        <v>2002</v>
      </c>
      <c r="F57" s="6">
        <v>2</v>
      </c>
      <c r="G57" s="6" t="s">
        <v>53</v>
      </c>
      <c r="H57" s="6" t="s">
        <v>96</v>
      </c>
      <c r="I57" s="6" t="s">
        <v>97</v>
      </c>
      <c r="J57" s="14">
        <v>164.52000427246094</v>
      </c>
      <c r="K57" s="5">
        <v>0</v>
      </c>
      <c r="L57" s="14">
        <f t="shared" si="3"/>
        <v>164.52000427246094</v>
      </c>
      <c r="M57" s="14">
        <v>163.25999450683594</v>
      </c>
      <c r="N57" s="5">
        <v>4</v>
      </c>
      <c r="O57" s="14">
        <f t="shared" si="4"/>
        <v>167.25999450683594</v>
      </c>
      <c r="P57" s="14">
        <f t="shared" si="5"/>
        <v>164.52000427246094</v>
      </c>
    </row>
    <row r="58" spans="1:16" ht="63.75">
      <c r="A58" s="5">
        <v>48</v>
      </c>
      <c r="B58" s="6" t="s">
        <v>273</v>
      </c>
      <c r="C58" s="6">
        <v>2000</v>
      </c>
      <c r="D58" s="6">
        <v>2000</v>
      </c>
      <c r="E58" s="6">
        <v>2000</v>
      </c>
      <c r="F58" s="6">
        <v>2</v>
      </c>
      <c r="G58" s="6" t="s">
        <v>53</v>
      </c>
      <c r="H58" s="6" t="s">
        <v>96</v>
      </c>
      <c r="I58" s="6" t="s">
        <v>64</v>
      </c>
      <c r="J58" s="14">
        <v>172.5</v>
      </c>
      <c r="K58" s="5">
        <v>58</v>
      </c>
      <c r="L58" s="14">
        <f t="shared" si="3"/>
        <v>230.5</v>
      </c>
      <c r="M58" s="14">
        <v>160.83999633789062</v>
      </c>
      <c r="N58" s="5">
        <v>4</v>
      </c>
      <c r="O58" s="14">
        <f t="shared" si="4"/>
        <v>164.83999633789062</v>
      </c>
      <c r="P58" s="14">
        <f t="shared" si="5"/>
        <v>164.83999633789062</v>
      </c>
    </row>
    <row r="59" spans="1:16" ht="25.5">
      <c r="A59" s="5">
        <v>49</v>
      </c>
      <c r="B59" s="6" t="s">
        <v>299</v>
      </c>
      <c r="C59" s="6">
        <v>2000</v>
      </c>
      <c r="D59" s="6">
        <v>2000</v>
      </c>
      <c r="E59" s="6">
        <v>2000</v>
      </c>
      <c r="F59" s="6" t="s">
        <v>37</v>
      </c>
      <c r="G59" s="6" t="s">
        <v>48</v>
      </c>
      <c r="H59" s="6" t="s">
        <v>49</v>
      </c>
      <c r="I59" s="6" t="s">
        <v>50</v>
      </c>
      <c r="J59" s="14">
        <v>167.1999969482422</v>
      </c>
      <c r="K59" s="5">
        <v>10</v>
      </c>
      <c r="L59" s="14">
        <f t="shared" si="3"/>
        <v>177.1999969482422</v>
      </c>
      <c r="M59" s="14">
        <v>157.83999633789062</v>
      </c>
      <c r="N59" s="5">
        <v>8</v>
      </c>
      <c r="O59" s="14">
        <f t="shared" si="4"/>
        <v>165.83999633789062</v>
      </c>
      <c r="P59" s="14">
        <f t="shared" si="5"/>
        <v>165.83999633789062</v>
      </c>
    </row>
    <row r="60" spans="1:16" ht="63.75">
      <c r="A60" s="5">
        <v>50</v>
      </c>
      <c r="B60" s="6" t="s">
        <v>98</v>
      </c>
      <c r="C60" s="6">
        <v>2000</v>
      </c>
      <c r="D60" s="6">
        <v>2000</v>
      </c>
      <c r="E60" s="6">
        <v>2000</v>
      </c>
      <c r="F60" s="6">
        <v>2</v>
      </c>
      <c r="G60" s="6" t="s">
        <v>53</v>
      </c>
      <c r="H60" s="6" t="s">
        <v>99</v>
      </c>
      <c r="I60" s="6" t="s">
        <v>64</v>
      </c>
      <c r="J60" s="14">
        <v>178.75</v>
      </c>
      <c r="K60" s="5">
        <v>54</v>
      </c>
      <c r="L60" s="14">
        <f t="shared" si="3"/>
        <v>232.75</v>
      </c>
      <c r="M60" s="14">
        <v>160.02000427246094</v>
      </c>
      <c r="N60" s="5">
        <v>8</v>
      </c>
      <c r="O60" s="14">
        <f t="shared" si="4"/>
        <v>168.02000427246094</v>
      </c>
      <c r="P60" s="14">
        <f t="shared" si="5"/>
        <v>168.02000427246094</v>
      </c>
    </row>
    <row r="61" spans="1:16" ht="25.5">
      <c r="A61" s="5">
        <v>51</v>
      </c>
      <c r="B61" s="6" t="s">
        <v>297</v>
      </c>
      <c r="C61" s="6">
        <v>1996</v>
      </c>
      <c r="D61" s="6">
        <v>1996</v>
      </c>
      <c r="E61" s="6">
        <v>1996</v>
      </c>
      <c r="F61" s="6" t="s">
        <v>37</v>
      </c>
      <c r="G61" s="6" t="s">
        <v>48</v>
      </c>
      <c r="H61" s="6" t="s">
        <v>61</v>
      </c>
      <c r="I61" s="6" t="s">
        <v>298</v>
      </c>
      <c r="J61" s="14">
        <v>159.44000244140625</v>
      </c>
      <c r="K61" s="5">
        <v>12</v>
      </c>
      <c r="L61" s="14">
        <f t="shared" si="3"/>
        <v>171.44000244140625</v>
      </c>
      <c r="M61" s="14">
        <v>175.74000549316406</v>
      </c>
      <c r="N61" s="5">
        <v>0</v>
      </c>
      <c r="O61" s="14">
        <f t="shared" si="4"/>
        <v>175.74000549316406</v>
      </c>
      <c r="P61" s="14">
        <f t="shared" si="5"/>
        <v>171.44000244140625</v>
      </c>
    </row>
    <row r="62" spans="1:16" ht="12.75">
      <c r="A62" s="5">
        <v>52</v>
      </c>
      <c r="B62" s="6" t="s">
        <v>59</v>
      </c>
      <c r="C62" s="6">
        <v>2002</v>
      </c>
      <c r="D62" s="6">
        <v>2002</v>
      </c>
      <c r="E62" s="6">
        <v>2002</v>
      </c>
      <c r="F62" s="6" t="s">
        <v>60</v>
      </c>
      <c r="G62" s="6" t="s">
        <v>48</v>
      </c>
      <c r="H62" s="6" t="s">
        <v>61</v>
      </c>
      <c r="I62" s="6" t="s">
        <v>50</v>
      </c>
      <c r="J62" s="14">
        <v>177.19000244140625</v>
      </c>
      <c r="K62" s="5">
        <v>52</v>
      </c>
      <c r="L62" s="14">
        <f t="shared" si="3"/>
        <v>229.19000244140625</v>
      </c>
      <c r="M62" s="14">
        <v>168.8000030517578</v>
      </c>
      <c r="N62" s="5">
        <v>4</v>
      </c>
      <c r="O62" s="14">
        <f t="shared" si="4"/>
        <v>172.8000030517578</v>
      </c>
      <c r="P62" s="14">
        <f t="shared" si="5"/>
        <v>172.8000030517578</v>
      </c>
    </row>
    <row r="63" spans="1:16" ht="12.75">
      <c r="A63" s="5" t="s">
        <v>471</v>
      </c>
      <c r="B63" s="6" t="s">
        <v>137</v>
      </c>
      <c r="C63" s="6">
        <v>1999</v>
      </c>
      <c r="D63" s="6">
        <v>1999</v>
      </c>
      <c r="E63" s="6">
        <v>1999</v>
      </c>
      <c r="F63" s="6">
        <v>1</v>
      </c>
      <c r="G63" s="6" t="s">
        <v>116</v>
      </c>
      <c r="H63" s="6" t="s">
        <v>138</v>
      </c>
      <c r="I63" s="6" t="s">
        <v>139</v>
      </c>
      <c r="J63" s="14">
        <v>181.9600067138672</v>
      </c>
      <c r="K63" s="5">
        <v>6</v>
      </c>
      <c r="L63" s="14">
        <f t="shared" si="3"/>
        <v>187.9600067138672</v>
      </c>
      <c r="M63" s="14">
        <v>161.77999877929688</v>
      </c>
      <c r="N63" s="5">
        <v>12</v>
      </c>
      <c r="O63" s="14">
        <f t="shared" si="4"/>
        <v>173.77999877929688</v>
      </c>
      <c r="P63" s="14">
        <f t="shared" si="5"/>
        <v>173.77999877929688</v>
      </c>
    </row>
    <row r="64" spans="1:16" ht="12.75">
      <c r="A64" s="5">
        <v>53</v>
      </c>
      <c r="B64" s="6" t="s">
        <v>144</v>
      </c>
      <c r="C64" s="6">
        <v>1960</v>
      </c>
      <c r="D64" s="6">
        <v>1960</v>
      </c>
      <c r="E64" s="6">
        <v>1960</v>
      </c>
      <c r="F64" s="6" t="s">
        <v>52</v>
      </c>
      <c r="G64" s="6" t="s">
        <v>53</v>
      </c>
      <c r="H64" s="6" t="s">
        <v>73</v>
      </c>
      <c r="I64" s="6"/>
      <c r="J64" s="14">
        <v>175.57000732421875</v>
      </c>
      <c r="K64" s="5">
        <v>0</v>
      </c>
      <c r="L64" s="14">
        <f t="shared" si="3"/>
        <v>175.57000732421875</v>
      </c>
      <c r="M64" s="14">
        <v>184.8000030517578</v>
      </c>
      <c r="N64" s="5">
        <v>6</v>
      </c>
      <c r="O64" s="14">
        <f t="shared" si="4"/>
        <v>190.8000030517578</v>
      </c>
      <c r="P64" s="14">
        <f t="shared" si="5"/>
        <v>175.57000732421875</v>
      </c>
    </row>
    <row r="65" spans="1:16" ht="12.75">
      <c r="A65" s="5">
        <v>54</v>
      </c>
      <c r="B65" s="6" t="s">
        <v>223</v>
      </c>
      <c r="C65" s="6">
        <v>2003</v>
      </c>
      <c r="D65" s="6">
        <v>2003</v>
      </c>
      <c r="E65" s="6">
        <v>2003</v>
      </c>
      <c r="F65" s="6" t="s">
        <v>60</v>
      </c>
      <c r="G65" s="6" t="s">
        <v>48</v>
      </c>
      <c r="H65" s="6" t="s">
        <v>61</v>
      </c>
      <c r="I65" s="6" t="s">
        <v>136</v>
      </c>
      <c r="J65" s="14">
        <v>176.41000366210938</v>
      </c>
      <c r="K65" s="5">
        <v>2</v>
      </c>
      <c r="L65" s="14">
        <f t="shared" si="3"/>
        <v>178.41000366210938</v>
      </c>
      <c r="M65" s="14">
        <v>187.55999755859375</v>
      </c>
      <c r="N65" s="5">
        <v>2</v>
      </c>
      <c r="O65" s="14">
        <f t="shared" si="4"/>
        <v>189.55999755859375</v>
      </c>
      <c r="P65" s="14">
        <f t="shared" si="5"/>
        <v>178.41000366210938</v>
      </c>
    </row>
    <row r="66" spans="1:16" ht="51">
      <c r="A66" s="5">
        <v>55</v>
      </c>
      <c r="B66" s="6" t="s">
        <v>101</v>
      </c>
      <c r="C66" s="6">
        <v>1998</v>
      </c>
      <c r="D66" s="6">
        <v>1998</v>
      </c>
      <c r="E66" s="6">
        <v>1998</v>
      </c>
      <c r="F66" s="6">
        <v>3</v>
      </c>
      <c r="G66" s="6" t="s">
        <v>53</v>
      </c>
      <c r="H66" s="6" t="s">
        <v>84</v>
      </c>
      <c r="I66" s="6" t="s">
        <v>55</v>
      </c>
      <c r="J66" s="14">
        <v>178.24000549316406</v>
      </c>
      <c r="K66" s="5">
        <v>8</v>
      </c>
      <c r="L66" s="14">
        <f t="shared" si="3"/>
        <v>186.24000549316406</v>
      </c>
      <c r="M66" s="14">
        <v>223.88999938964844</v>
      </c>
      <c r="N66" s="5">
        <v>58</v>
      </c>
      <c r="O66" s="14">
        <f t="shared" si="4"/>
        <v>281.88999938964844</v>
      </c>
      <c r="P66" s="14">
        <f t="shared" si="5"/>
        <v>186.24000549316406</v>
      </c>
    </row>
    <row r="67" spans="1:16" ht="12.75">
      <c r="A67" s="5">
        <v>56</v>
      </c>
      <c r="B67" s="6" t="s">
        <v>72</v>
      </c>
      <c r="C67" s="6">
        <v>1952</v>
      </c>
      <c r="D67" s="6">
        <v>1952</v>
      </c>
      <c r="E67" s="6">
        <v>1952</v>
      </c>
      <c r="F67" s="6">
        <v>1</v>
      </c>
      <c r="G67" s="6" t="s">
        <v>53</v>
      </c>
      <c r="H67" s="6" t="s">
        <v>73</v>
      </c>
      <c r="I67" s="6" t="s">
        <v>74</v>
      </c>
      <c r="J67" s="14">
        <v>299.5199890136719</v>
      </c>
      <c r="K67" s="5">
        <v>154</v>
      </c>
      <c r="L67" s="14">
        <f t="shared" si="3"/>
        <v>453.5199890136719</v>
      </c>
      <c r="M67" s="14">
        <v>181.97999572753906</v>
      </c>
      <c r="N67" s="5">
        <v>6</v>
      </c>
      <c r="O67" s="14">
        <f t="shared" si="4"/>
        <v>187.97999572753906</v>
      </c>
      <c r="P67" s="14">
        <f t="shared" si="5"/>
        <v>187.97999572753906</v>
      </c>
    </row>
    <row r="68" spans="1:16" ht="38.25">
      <c r="A68" s="5">
        <v>57</v>
      </c>
      <c r="B68" s="6" t="s">
        <v>129</v>
      </c>
      <c r="C68" s="6">
        <v>2000</v>
      </c>
      <c r="D68" s="6">
        <v>2000</v>
      </c>
      <c r="E68" s="6">
        <v>2000</v>
      </c>
      <c r="F68" s="6">
        <v>2</v>
      </c>
      <c r="G68" s="6" t="s">
        <v>38</v>
      </c>
      <c r="H68" s="6" t="s">
        <v>130</v>
      </c>
      <c r="I68" s="6" t="s">
        <v>131</v>
      </c>
      <c r="J68" s="14">
        <v>189.39999389648438</v>
      </c>
      <c r="K68" s="5">
        <v>60</v>
      </c>
      <c r="L68" s="14">
        <f t="shared" si="3"/>
        <v>249.39999389648438</v>
      </c>
      <c r="M68" s="14">
        <v>180.27999877929688</v>
      </c>
      <c r="N68" s="5">
        <v>8</v>
      </c>
      <c r="O68" s="14">
        <f t="shared" si="4"/>
        <v>188.27999877929688</v>
      </c>
      <c r="P68" s="14">
        <f t="shared" si="5"/>
        <v>188.27999877929688</v>
      </c>
    </row>
    <row r="69" spans="1:16" ht="12.75">
      <c r="A69" s="5">
        <v>58</v>
      </c>
      <c r="B69" s="6" t="s">
        <v>126</v>
      </c>
      <c r="C69" s="6">
        <v>1983</v>
      </c>
      <c r="D69" s="6">
        <v>1983</v>
      </c>
      <c r="E69" s="6">
        <v>1983</v>
      </c>
      <c r="F69" s="6" t="s">
        <v>52</v>
      </c>
      <c r="G69" s="6" t="s">
        <v>53</v>
      </c>
      <c r="H69" s="6" t="s">
        <v>107</v>
      </c>
      <c r="I69" s="6" t="s">
        <v>108</v>
      </c>
      <c r="J69" s="14">
        <v>192.6999969482422</v>
      </c>
      <c r="K69" s="5">
        <v>158</v>
      </c>
      <c r="L69" s="14">
        <f t="shared" si="3"/>
        <v>350.6999969482422</v>
      </c>
      <c r="M69" s="14">
        <v>177.10000610351562</v>
      </c>
      <c r="N69" s="5">
        <v>12</v>
      </c>
      <c r="O69" s="14">
        <f t="shared" si="4"/>
        <v>189.10000610351562</v>
      </c>
      <c r="P69" s="14">
        <f t="shared" si="5"/>
        <v>189.10000610351562</v>
      </c>
    </row>
    <row r="70" spans="1:16" ht="25.5">
      <c r="A70" s="5">
        <v>59</v>
      </c>
      <c r="B70" s="6" t="s">
        <v>36</v>
      </c>
      <c r="C70" s="6">
        <v>2000</v>
      </c>
      <c r="D70" s="6">
        <v>2000</v>
      </c>
      <c r="E70" s="6">
        <v>2000</v>
      </c>
      <c r="F70" s="6" t="s">
        <v>37</v>
      </c>
      <c r="G70" s="6" t="s">
        <v>38</v>
      </c>
      <c r="H70" s="6" t="s">
        <v>39</v>
      </c>
      <c r="I70" s="6" t="s">
        <v>40</v>
      </c>
      <c r="J70" s="14">
        <v>239.72999572753906</v>
      </c>
      <c r="K70" s="5">
        <v>56</v>
      </c>
      <c r="L70" s="14">
        <f t="shared" si="3"/>
        <v>295.72999572753906</v>
      </c>
      <c r="M70" s="14">
        <v>189.39999389648438</v>
      </c>
      <c r="N70" s="5">
        <v>2</v>
      </c>
      <c r="O70" s="14">
        <f t="shared" si="4"/>
        <v>191.39999389648438</v>
      </c>
      <c r="P70" s="14">
        <f t="shared" si="5"/>
        <v>191.39999389648438</v>
      </c>
    </row>
    <row r="71" spans="1:16" ht="12.75">
      <c r="A71" s="5">
        <v>60</v>
      </c>
      <c r="B71" s="6" t="s">
        <v>287</v>
      </c>
      <c r="C71" s="6">
        <v>1996</v>
      </c>
      <c r="D71" s="6">
        <v>1996</v>
      </c>
      <c r="E71" s="6">
        <v>1996</v>
      </c>
      <c r="F71" s="6" t="s">
        <v>52</v>
      </c>
      <c r="G71" s="6" t="s">
        <v>53</v>
      </c>
      <c r="H71" s="6" t="s">
        <v>77</v>
      </c>
      <c r="I71" s="6" t="s">
        <v>74</v>
      </c>
      <c r="J71" s="14">
        <v>146.92999267578125</v>
      </c>
      <c r="K71" s="5">
        <v>54</v>
      </c>
      <c r="L71" s="14">
        <f t="shared" si="3"/>
        <v>200.92999267578125</v>
      </c>
      <c r="M71" s="14"/>
      <c r="N71" s="5"/>
      <c r="O71" s="14" t="s">
        <v>470</v>
      </c>
      <c r="P71" s="14">
        <f t="shared" si="5"/>
        <v>200.92999267578125</v>
      </c>
    </row>
    <row r="72" spans="1:16" ht="12.75">
      <c r="A72" s="5">
        <v>61</v>
      </c>
      <c r="B72" s="6" t="s">
        <v>206</v>
      </c>
      <c r="C72" s="6">
        <v>1996</v>
      </c>
      <c r="D72" s="6">
        <v>1996</v>
      </c>
      <c r="E72" s="6">
        <v>1996</v>
      </c>
      <c r="F72" s="6" t="s">
        <v>52</v>
      </c>
      <c r="G72" s="6" t="s">
        <v>66</v>
      </c>
      <c r="H72" s="6"/>
      <c r="I72" s="6"/>
      <c r="J72" s="14">
        <v>192.22000122070312</v>
      </c>
      <c r="K72" s="5">
        <v>112</v>
      </c>
      <c r="L72" s="14">
        <f t="shared" si="3"/>
        <v>304.2200012207031</v>
      </c>
      <c r="M72" s="14">
        <v>203.61000061035156</v>
      </c>
      <c r="N72" s="5">
        <v>14</v>
      </c>
      <c r="O72" s="14">
        <f t="shared" si="4"/>
        <v>217.61000061035156</v>
      </c>
      <c r="P72" s="14">
        <f t="shared" si="5"/>
        <v>217.61000061035156</v>
      </c>
    </row>
    <row r="73" spans="1:16" ht="12.75">
      <c r="A73" s="5">
        <v>62</v>
      </c>
      <c r="B73" s="6" t="s">
        <v>305</v>
      </c>
      <c r="C73" s="6">
        <v>1998</v>
      </c>
      <c r="D73" s="6">
        <v>1998</v>
      </c>
      <c r="E73" s="6">
        <v>1998</v>
      </c>
      <c r="F73" s="6" t="s">
        <v>52</v>
      </c>
      <c r="G73" s="6" t="s">
        <v>66</v>
      </c>
      <c r="H73" s="6"/>
      <c r="I73" s="6"/>
      <c r="J73" s="14">
        <v>161.47000122070312</v>
      </c>
      <c r="K73" s="5">
        <v>304</v>
      </c>
      <c r="L73" s="14">
        <f t="shared" si="3"/>
        <v>465.4700012207031</v>
      </c>
      <c r="M73" s="14">
        <v>217.47999572753906</v>
      </c>
      <c r="N73" s="5">
        <v>14</v>
      </c>
      <c r="O73" s="14">
        <f t="shared" si="4"/>
        <v>231.47999572753906</v>
      </c>
      <c r="P73" s="14">
        <f t="shared" si="5"/>
        <v>231.47999572753906</v>
      </c>
    </row>
    <row r="74" spans="1:16" ht="25.5">
      <c r="A74" s="5">
        <v>63</v>
      </c>
      <c r="B74" s="6" t="s">
        <v>268</v>
      </c>
      <c r="C74" s="6">
        <v>1958</v>
      </c>
      <c r="D74" s="6">
        <v>1958</v>
      </c>
      <c r="E74" s="6">
        <v>1958</v>
      </c>
      <c r="F74" s="6">
        <v>3</v>
      </c>
      <c r="G74" s="6" t="s">
        <v>53</v>
      </c>
      <c r="H74" s="6" t="s">
        <v>181</v>
      </c>
      <c r="I74" s="6" t="s">
        <v>182</v>
      </c>
      <c r="J74" s="14">
        <v>228.6699981689453</v>
      </c>
      <c r="K74" s="5">
        <v>116</v>
      </c>
      <c r="L74" s="14">
        <f>J74+K74</f>
        <v>344.6699981689453</v>
      </c>
      <c r="M74" s="14">
        <v>184.75999450683594</v>
      </c>
      <c r="N74" s="5">
        <v>56</v>
      </c>
      <c r="O74" s="14">
        <f aca="true" t="shared" si="6" ref="O74:O79">M74+N74</f>
        <v>240.75999450683594</v>
      </c>
      <c r="P74" s="14">
        <f aca="true" t="shared" si="7" ref="P74:P79">MIN(O74,L74)</f>
        <v>240.75999450683594</v>
      </c>
    </row>
    <row r="75" spans="1:16" ht="63.75">
      <c r="A75" s="5">
        <v>64</v>
      </c>
      <c r="B75" s="6" t="s">
        <v>282</v>
      </c>
      <c r="C75" s="6">
        <v>1998</v>
      </c>
      <c r="D75" s="6">
        <v>1998</v>
      </c>
      <c r="E75" s="6">
        <v>1998</v>
      </c>
      <c r="F75" s="6">
        <v>2</v>
      </c>
      <c r="G75" s="6" t="s">
        <v>53</v>
      </c>
      <c r="H75" s="6" t="s">
        <v>99</v>
      </c>
      <c r="I75" s="6" t="s">
        <v>64</v>
      </c>
      <c r="J75" s="14"/>
      <c r="K75" s="5"/>
      <c r="L75" s="14" t="s">
        <v>470</v>
      </c>
      <c r="M75" s="14">
        <v>159.8699951171875</v>
      </c>
      <c r="N75" s="5">
        <v>108</v>
      </c>
      <c r="O75" s="14">
        <f t="shared" si="6"/>
        <v>267.8699951171875</v>
      </c>
      <c r="P75" s="14">
        <f t="shared" si="7"/>
        <v>267.8699951171875</v>
      </c>
    </row>
    <row r="76" spans="1:16" ht="25.5">
      <c r="A76" s="5">
        <v>65</v>
      </c>
      <c r="B76" s="6" t="s">
        <v>176</v>
      </c>
      <c r="C76" s="6">
        <v>2000</v>
      </c>
      <c r="D76" s="6">
        <v>2000</v>
      </c>
      <c r="E76" s="6">
        <v>2000</v>
      </c>
      <c r="F76" s="6" t="s">
        <v>37</v>
      </c>
      <c r="G76" s="6" t="s">
        <v>48</v>
      </c>
      <c r="H76" s="6" t="s">
        <v>49</v>
      </c>
      <c r="I76" s="6" t="s">
        <v>136</v>
      </c>
      <c r="J76" s="14">
        <v>275.5</v>
      </c>
      <c r="K76" s="5">
        <v>8</v>
      </c>
      <c r="L76" s="14">
        <f>J76+K76</f>
        <v>283.5</v>
      </c>
      <c r="M76" s="14">
        <v>251.8800048828125</v>
      </c>
      <c r="N76" s="5">
        <v>68</v>
      </c>
      <c r="O76" s="14">
        <f t="shared" si="6"/>
        <v>319.8800048828125</v>
      </c>
      <c r="P76" s="14">
        <f t="shared" si="7"/>
        <v>283.5</v>
      </c>
    </row>
    <row r="77" spans="1:16" ht="12.75">
      <c r="A77" s="5">
        <v>66</v>
      </c>
      <c r="B77" s="6" t="s">
        <v>143</v>
      </c>
      <c r="C77" s="6">
        <v>1996</v>
      </c>
      <c r="D77" s="6">
        <v>1996</v>
      </c>
      <c r="E77" s="6">
        <v>1996</v>
      </c>
      <c r="F77" s="6" t="s">
        <v>52</v>
      </c>
      <c r="G77" s="6" t="s">
        <v>53</v>
      </c>
      <c r="H77" s="6" t="s">
        <v>77</v>
      </c>
      <c r="I77" s="6" t="s">
        <v>74</v>
      </c>
      <c r="J77" s="14"/>
      <c r="K77" s="5"/>
      <c r="L77" s="14" t="s">
        <v>470</v>
      </c>
      <c r="M77" s="14">
        <v>184.39999389648438</v>
      </c>
      <c r="N77" s="5">
        <v>108</v>
      </c>
      <c r="O77" s="14">
        <f t="shared" si="6"/>
        <v>292.3999938964844</v>
      </c>
      <c r="P77" s="14">
        <f t="shared" si="7"/>
        <v>292.3999938964844</v>
      </c>
    </row>
    <row r="78" spans="1:16" ht="12.75">
      <c r="A78" s="5">
        <v>67</v>
      </c>
      <c r="B78" s="6" t="s">
        <v>318</v>
      </c>
      <c r="C78" s="6">
        <v>2003</v>
      </c>
      <c r="D78" s="6">
        <v>2003</v>
      </c>
      <c r="E78" s="6">
        <v>2003</v>
      </c>
      <c r="F78" s="6">
        <v>3</v>
      </c>
      <c r="G78" s="6" t="s">
        <v>48</v>
      </c>
      <c r="H78" s="6" t="s">
        <v>61</v>
      </c>
      <c r="I78" s="6" t="s">
        <v>136</v>
      </c>
      <c r="J78" s="14">
        <v>359.80999755859375</v>
      </c>
      <c r="K78" s="5">
        <v>56</v>
      </c>
      <c r="L78" s="14">
        <f>J78+K78</f>
        <v>415.80999755859375</v>
      </c>
      <c r="M78" s="14">
        <v>282.25</v>
      </c>
      <c r="N78" s="5">
        <v>64</v>
      </c>
      <c r="O78" s="14">
        <f t="shared" si="6"/>
        <v>346.25</v>
      </c>
      <c r="P78" s="14">
        <f t="shared" si="7"/>
        <v>346.25</v>
      </c>
    </row>
    <row r="79" spans="1:16" ht="12.75">
      <c r="A79" s="5" t="s">
        <v>471</v>
      </c>
      <c r="B79" s="6" t="s">
        <v>253</v>
      </c>
      <c r="C79" s="6">
        <v>1999</v>
      </c>
      <c r="D79" s="6">
        <v>1999</v>
      </c>
      <c r="E79" s="6">
        <v>1999</v>
      </c>
      <c r="F79" s="6" t="s">
        <v>52</v>
      </c>
      <c r="G79" s="6" t="s">
        <v>116</v>
      </c>
      <c r="H79" s="6" t="s">
        <v>254</v>
      </c>
      <c r="I79" s="6" t="s">
        <v>255</v>
      </c>
      <c r="J79" s="14">
        <v>209.3800048828125</v>
      </c>
      <c r="K79" s="5">
        <v>454</v>
      </c>
      <c r="L79" s="14">
        <f>J79+K79</f>
        <v>663.3800048828125</v>
      </c>
      <c r="M79" s="14">
        <v>208.77999877929688</v>
      </c>
      <c r="N79" s="5">
        <v>262</v>
      </c>
      <c r="O79" s="14">
        <f t="shared" si="6"/>
        <v>470.7799987792969</v>
      </c>
      <c r="P79" s="14">
        <f t="shared" si="7"/>
        <v>470.7799987792969</v>
      </c>
    </row>
    <row r="80" spans="1:16" ht="51">
      <c r="A80" s="5">
        <v>68</v>
      </c>
      <c r="B80" s="6" t="s">
        <v>329</v>
      </c>
      <c r="C80" s="6">
        <v>1998</v>
      </c>
      <c r="D80" s="6">
        <v>1998</v>
      </c>
      <c r="E80" s="6">
        <v>1998</v>
      </c>
      <c r="F80" s="6" t="s">
        <v>135</v>
      </c>
      <c r="G80" s="6" t="s">
        <v>48</v>
      </c>
      <c r="H80" s="6" t="s">
        <v>289</v>
      </c>
      <c r="I80" s="6" t="s">
        <v>179</v>
      </c>
      <c r="J80" s="14"/>
      <c r="K80" s="5"/>
      <c r="L80" s="14" t="s">
        <v>470</v>
      </c>
      <c r="M80" s="14"/>
      <c r="N80" s="5"/>
      <c r="O80" s="14" t="s">
        <v>470</v>
      </c>
      <c r="P80" s="14"/>
    </row>
    <row r="81" spans="1:16" ht="12.75">
      <c r="A81" s="5">
        <v>68</v>
      </c>
      <c r="B81" s="6" t="s">
        <v>87</v>
      </c>
      <c r="C81" s="6">
        <v>1986</v>
      </c>
      <c r="D81" s="6">
        <v>1986</v>
      </c>
      <c r="E81" s="6">
        <v>1986</v>
      </c>
      <c r="F81" s="6">
        <v>1</v>
      </c>
      <c r="G81" s="6" t="s">
        <v>53</v>
      </c>
      <c r="H81" s="6" t="s">
        <v>88</v>
      </c>
      <c r="I81" s="6" t="s">
        <v>89</v>
      </c>
      <c r="J81" s="14"/>
      <c r="K81" s="5"/>
      <c r="L81" s="14" t="s">
        <v>470</v>
      </c>
      <c r="M81" s="14"/>
      <c r="N81" s="5"/>
      <c r="O81" s="14" t="s">
        <v>470</v>
      </c>
      <c r="P81" s="14"/>
    </row>
    <row r="82" spans="1:16" ht="12.75">
      <c r="A82" s="5">
        <v>68</v>
      </c>
      <c r="B82" s="6" t="s">
        <v>281</v>
      </c>
      <c r="C82" s="6">
        <v>1963</v>
      </c>
      <c r="D82" s="6">
        <v>1963</v>
      </c>
      <c r="E82" s="6">
        <v>1963</v>
      </c>
      <c r="F82" s="6">
        <v>1</v>
      </c>
      <c r="G82" s="6" t="s">
        <v>53</v>
      </c>
      <c r="H82" s="6" t="s">
        <v>197</v>
      </c>
      <c r="I82" s="6"/>
      <c r="J82" s="14"/>
      <c r="K82" s="5"/>
      <c r="L82" s="14" t="s">
        <v>470</v>
      </c>
      <c r="M82" s="14"/>
      <c r="N82" s="5"/>
      <c r="O82" s="14" t="s">
        <v>470</v>
      </c>
      <c r="P82" s="14"/>
    </row>
    <row r="83" spans="1:16" ht="25.5">
      <c r="A83" s="5">
        <v>68</v>
      </c>
      <c r="B83" s="6" t="s">
        <v>224</v>
      </c>
      <c r="C83" s="6">
        <v>1999</v>
      </c>
      <c r="D83" s="6">
        <v>1999</v>
      </c>
      <c r="E83" s="6">
        <v>1999</v>
      </c>
      <c r="F83" s="6" t="s">
        <v>52</v>
      </c>
      <c r="G83" s="6" t="s">
        <v>53</v>
      </c>
      <c r="H83" s="6" t="s">
        <v>54</v>
      </c>
      <c r="I83" s="6" t="s">
        <v>55</v>
      </c>
      <c r="J83" s="14"/>
      <c r="K83" s="5"/>
      <c r="L83" s="14" t="s">
        <v>470</v>
      </c>
      <c r="M83" s="14"/>
      <c r="N83" s="5"/>
      <c r="O83" s="14" t="s">
        <v>470</v>
      </c>
      <c r="P83" s="14"/>
    </row>
    <row r="84" spans="1:16" ht="12.75">
      <c r="A84" s="5">
        <v>68</v>
      </c>
      <c r="B84" s="6" t="s">
        <v>291</v>
      </c>
      <c r="C84" s="6">
        <v>1954</v>
      </c>
      <c r="D84" s="6">
        <v>1954</v>
      </c>
      <c r="E84" s="6">
        <v>1954</v>
      </c>
      <c r="F84" s="6" t="s">
        <v>42</v>
      </c>
      <c r="G84" s="6" t="s">
        <v>53</v>
      </c>
      <c r="H84" s="6" t="s">
        <v>197</v>
      </c>
      <c r="I84" s="6"/>
      <c r="J84" s="14"/>
      <c r="K84" s="5"/>
      <c r="L84" s="14" t="s">
        <v>470</v>
      </c>
      <c r="M84" s="14"/>
      <c r="N84" s="5"/>
      <c r="O84" s="14" t="s">
        <v>470</v>
      </c>
      <c r="P84" s="14"/>
    </row>
    <row r="85" spans="1:16" ht="51">
      <c r="A85" s="5">
        <v>68</v>
      </c>
      <c r="B85" s="6" t="s">
        <v>288</v>
      </c>
      <c r="C85" s="6">
        <v>1999</v>
      </c>
      <c r="D85" s="6">
        <v>1999</v>
      </c>
      <c r="E85" s="6">
        <v>1999</v>
      </c>
      <c r="F85" s="6" t="s">
        <v>135</v>
      </c>
      <c r="G85" s="6" t="s">
        <v>48</v>
      </c>
      <c r="H85" s="6" t="s">
        <v>289</v>
      </c>
      <c r="I85" s="6" t="s">
        <v>179</v>
      </c>
      <c r="J85" s="14"/>
      <c r="K85" s="5"/>
      <c r="L85" s="14" t="s">
        <v>470</v>
      </c>
      <c r="M85" s="14"/>
      <c r="N85" s="5"/>
      <c r="O85" s="14" t="s">
        <v>470</v>
      </c>
      <c r="P85" s="14"/>
    </row>
    <row r="86" spans="1:16" ht="12.75">
      <c r="A86" s="5">
        <v>68</v>
      </c>
      <c r="B86" s="6" t="s">
        <v>183</v>
      </c>
      <c r="C86" s="6">
        <v>1971</v>
      </c>
      <c r="D86" s="6">
        <v>1971</v>
      </c>
      <c r="E86" s="6">
        <v>1971</v>
      </c>
      <c r="F86" s="6">
        <v>3</v>
      </c>
      <c r="G86" s="6" t="s">
        <v>53</v>
      </c>
      <c r="H86" s="6" t="s">
        <v>184</v>
      </c>
      <c r="I86" s="6" t="s">
        <v>185</v>
      </c>
      <c r="J86" s="14"/>
      <c r="K86" s="5"/>
      <c r="L86" s="14" t="s">
        <v>470</v>
      </c>
      <c r="M86" s="14"/>
      <c r="N86" s="5"/>
      <c r="O86" s="14" t="s">
        <v>470</v>
      </c>
      <c r="P86" s="14"/>
    </row>
    <row r="87" spans="1:16" ht="12.75">
      <c r="A87" s="5">
        <v>68</v>
      </c>
      <c r="B87" s="6" t="s">
        <v>311</v>
      </c>
      <c r="C87" s="6">
        <v>2002</v>
      </c>
      <c r="D87" s="6">
        <v>2002</v>
      </c>
      <c r="E87" s="6">
        <v>2002</v>
      </c>
      <c r="F87" s="6" t="s">
        <v>60</v>
      </c>
      <c r="G87" s="6" t="s">
        <v>48</v>
      </c>
      <c r="H87" s="6" t="s">
        <v>61</v>
      </c>
      <c r="I87" s="6" t="s">
        <v>50</v>
      </c>
      <c r="J87" s="14"/>
      <c r="K87" s="5"/>
      <c r="L87" s="14" t="s">
        <v>470</v>
      </c>
      <c r="M87" s="14"/>
      <c r="N87" s="5"/>
      <c r="O87" s="14" t="s">
        <v>470</v>
      </c>
      <c r="P87" s="14"/>
    </row>
    <row r="89" spans="1:10" ht="18">
      <c r="A89" s="19" t="s">
        <v>472</v>
      </c>
      <c r="B89" s="19"/>
      <c r="C89" s="19"/>
      <c r="D89" s="19"/>
      <c r="E89" s="19"/>
      <c r="F89" s="19"/>
      <c r="G89" s="19"/>
      <c r="H89" s="19"/>
      <c r="I89" s="19"/>
      <c r="J89" s="19"/>
    </row>
    <row r="90" spans="1:16" ht="12.75">
      <c r="A90" s="24" t="s">
        <v>462</v>
      </c>
      <c r="B90" s="24" t="s">
        <v>30</v>
      </c>
      <c r="C90" s="24" t="s">
        <v>31</v>
      </c>
      <c r="D90" s="24" t="s">
        <v>334</v>
      </c>
      <c r="E90" s="24" t="s">
        <v>335</v>
      </c>
      <c r="F90" s="24" t="s">
        <v>32</v>
      </c>
      <c r="G90" s="24" t="s">
        <v>33</v>
      </c>
      <c r="H90" s="24" t="s">
        <v>34</v>
      </c>
      <c r="I90" s="24" t="s">
        <v>35</v>
      </c>
      <c r="J90" s="26" t="s">
        <v>464</v>
      </c>
      <c r="K90" s="27"/>
      <c r="L90" s="28"/>
      <c r="M90" s="26" t="s">
        <v>468</v>
      </c>
      <c r="N90" s="27"/>
      <c r="O90" s="28"/>
      <c r="P90" s="24" t="s">
        <v>469</v>
      </c>
    </row>
    <row r="91" spans="1:16" ht="12.75">
      <c r="A91" s="25"/>
      <c r="B91" s="25"/>
      <c r="C91" s="25"/>
      <c r="D91" s="25"/>
      <c r="E91" s="25"/>
      <c r="F91" s="25"/>
      <c r="G91" s="25"/>
      <c r="H91" s="25"/>
      <c r="I91" s="25"/>
      <c r="J91" s="10" t="s">
        <v>465</v>
      </c>
      <c r="K91" s="10" t="s">
        <v>466</v>
      </c>
      <c r="L91" s="10" t="s">
        <v>467</v>
      </c>
      <c r="M91" s="10" t="s">
        <v>465</v>
      </c>
      <c r="N91" s="10" t="s">
        <v>466</v>
      </c>
      <c r="O91" s="10" t="s">
        <v>467</v>
      </c>
      <c r="P91" s="25"/>
    </row>
    <row r="92" spans="1:16" ht="38.25">
      <c r="A92" s="11">
        <v>1</v>
      </c>
      <c r="B92" s="12" t="s">
        <v>473</v>
      </c>
      <c r="C92" s="12" t="s">
        <v>474</v>
      </c>
      <c r="D92" s="12">
        <v>1990</v>
      </c>
      <c r="E92" s="12">
        <v>1990</v>
      </c>
      <c r="F92" s="12" t="s">
        <v>475</v>
      </c>
      <c r="G92" s="12" t="s">
        <v>53</v>
      </c>
      <c r="H92" s="12" t="s">
        <v>210</v>
      </c>
      <c r="I92" s="12" t="s">
        <v>440</v>
      </c>
      <c r="J92" s="13">
        <v>114.81999969482422</v>
      </c>
      <c r="K92" s="11">
        <v>4</v>
      </c>
      <c r="L92" s="13">
        <f aca="true" t="shared" si="8" ref="L92:L113">J92+K92</f>
        <v>118.81999969482422</v>
      </c>
      <c r="M92" s="13">
        <v>109.83000183105469</v>
      </c>
      <c r="N92" s="11">
        <v>0</v>
      </c>
      <c r="O92" s="13">
        <f aca="true" t="shared" si="9" ref="O92:O113">M92+N92</f>
        <v>109.83000183105469</v>
      </c>
      <c r="P92" s="13">
        <f aca="true" t="shared" si="10" ref="P92:P113">MIN(O92,L92)</f>
        <v>109.83000183105469</v>
      </c>
    </row>
    <row r="93" spans="1:16" ht="51">
      <c r="A93" s="5">
        <v>2</v>
      </c>
      <c r="B93" s="6" t="s">
        <v>476</v>
      </c>
      <c r="C93" s="6" t="s">
        <v>477</v>
      </c>
      <c r="D93" s="6">
        <v>1991</v>
      </c>
      <c r="E93" s="6">
        <v>1987</v>
      </c>
      <c r="F93" s="6" t="s">
        <v>475</v>
      </c>
      <c r="G93" s="6" t="s">
        <v>53</v>
      </c>
      <c r="H93" s="6" t="s">
        <v>427</v>
      </c>
      <c r="I93" s="6" t="s">
        <v>428</v>
      </c>
      <c r="J93" s="14">
        <v>117.9800033569336</v>
      </c>
      <c r="K93" s="5">
        <v>2</v>
      </c>
      <c r="L93" s="14">
        <f t="shared" si="8"/>
        <v>119.9800033569336</v>
      </c>
      <c r="M93" s="14">
        <v>111.27999877929688</v>
      </c>
      <c r="N93" s="5">
        <v>2</v>
      </c>
      <c r="O93" s="14">
        <f t="shared" si="9"/>
        <v>113.27999877929688</v>
      </c>
      <c r="P93" s="14">
        <f t="shared" si="10"/>
        <v>113.27999877929688</v>
      </c>
    </row>
    <row r="94" spans="1:16" ht="63.75">
      <c r="A94" s="5">
        <v>3</v>
      </c>
      <c r="B94" s="6" t="s">
        <v>478</v>
      </c>
      <c r="C94" s="6" t="s">
        <v>479</v>
      </c>
      <c r="D94" s="6">
        <v>1995</v>
      </c>
      <c r="E94" s="6">
        <v>1995</v>
      </c>
      <c r="F94" s="6" t="s">
        <v>480</v>
      </c>
      <c r="G94" s="6" t="s">
        <v>103</v>
      </c>
      <c r="H94" s="6" t="s">
        <v>104</v>
      </c>
      <c r="I94" s="6" t="s">
        <v>105</v>
      </c>
      <c r="J94" s="14">
        <v>134.9499969482422</v>
      </c>
      <c r="K94" s="5">
        <v>50</v>
      </c>
      <c r="L94" s="14">
        <f t="shared" si="8"/>
        <v>184.9499969482422</v>
      </c>
      <c r="M94" s="14">
        <v>115.73999786376953</v>
      </c>
      <c r="N94" s="5">
        <v>2</v>
      </c>
      <c r="O94" s="14">
        <f t="shared" si="9"/>
        <v>117.73999786376953</v>
      </c>
      <c r="P94" s="14">
        <f t="shared" si="10"/>
        <v>117.73999786376953</v>
      </c>
    </row>
    <row r="95" spans="1:16" ht="51">
      <c r="A95" s="5">
        <v>4</v>
      </c>
      <c r="B95" s="6" t="s">
        <v>481</v>
      </c>
      <c r="C95" s="6" t="s">
        <v>482</v>
      </c>
      <c r="D95" s="6">
        <v>1996</v>
      </c>
      <c r="E95" s="6">
        <v>1996</v>
      </c>
      <c r="F95" s="6" t="s">
        <v>480</v>
      </c>
      <c r="G95" s="6" t="s">
        <v>48</v>
      </c>
      <c r="H95" s="6" t="s">
        <v>221</v>
      </c>
      <c r="I95" s="6" t="s">
        <v>222</v>
      </c>
      <c r="J95" s="14">
        <v>117.80000305175781</v>
      </c>
      <c r="K95" s="5">
        <v>2</v>
      </c>
      <c r="L95" s="14">
        <f t="shared" si="8"/>
        <v>119.80000305175781</v>
      </c>
      <c r="M95" s="14">
        <v>119.97000122070312</v>
      </c>
      <c r="N95" s="5">
        <v>0</v>
      </c>
      <c r="O95" s="14">
        <f t="shared" si="9"/>
        <v>119.97000122070312</v>
      </c>
      <c r="P95" s="14">
        <f t="shared" si="10"/>
        <v>119.80000305175781</v>
      </c>
    </row>
    <row r="96" spans="1:16" ht="25.5">
      <c r="A96" s="5">
        <v>5</v>
      </c>
      <c r="B96" s="6" t="s">
        <v>483</v>
      </c>
      <c r="C96" s="6" t="s">
        <v>479</v>
      </c>
      <c r="D96" s="6">
        <v>1995</v>
      </c>
      <c r="E96" s="6">
        <v>1995</v>
      </c>
      <c r="F96" s="6" t="s">
        <v>484</v>
      </c>
      <c r="G96" s="6" t="s">
        <v>53</v>
      </c>
      <c r="H96" s="6" t="s">
        <v>77</v>
      </c>
      <c r="I96" s="6" t="s">
        <v>78</v>
      </c>
      <c r="J96" s="14">
        <v>146.41000366210938</v>
      </c>
      <c r="K96" s="5">
        <v>2</v>
      </c>
      <c r="L96" s="14">
        <f t="shared" si="8"/>
        <v>148.41000366210938</v>
      </c>
      <c r="M96" s="14">
        <v>123.54000091552734</v>
      </c>
      <c r="N96" s="5">
        <v>2</v>
      </c>
      <c r="O96" s="14">
        <f t="shared" si="9"/>
        <v>125.54000091552734</v>
      </c>
      <c r="P96" s="14">
        <f t="shared" si="10"/>
        <v>125.54000091552734</v>
      </c>
    </row>
    <row r="97" spans="1:16" ht="25.5">
      <c r="A97" s="5">
        <v>6</v>
      </c>
      <c r="B97" s="6" t="s">
        <v>485</v>
      </c>
      <c r="C97" s="6" t="s">
        <v>486</v>
      </c>
      <c r="D97" s="6">
        <v>1994</v>
      </c>
      <c r="E97" s="6">
        <v>1994</v>
      </c>
      <c r="F97" s="6" t="s">
        <v>484</v>
      </c>
      <c r="G97" s="6" t="s">
        <v>53</v>
      </c>
      <c r="H97" s="6" t="s">
        <v>77</v>
      </c>
      <c r="I97" s="6" t="s">
        <v>408</v>
      </c>
      <c r="J97" s="14">
        <v>131.10000610351562</v>
      </c>
      <c r="K97" s="5">
        <v>0</v>
      </c>
      <c r="L97" s="14">
        <f t="shared" si="8"/>
        <v>131.10000610351562</v>
      </c>
      <c r="M97" s="14">
        <v>130.4199981689453</v>
      </c>
      <c r="N97" s="5">
        <v>4</v>
      </c>
      <c r="O97" s="14">
        <f t="shared" si="9"/>
        <v>134.4199981689453</v>
      </c>
      <c r="P97" s="14">
        <f t="shared" si="10"/>
        <v>131.10000610351562</v>
      </c>
    </row>
    <row r="98" spans="1:16" ht="89.25">
      <c r="A98" s="5">
        <v>7</v>
      </c>
      <c r="B98" s="6" t="s">
        <v>487</v>
      </c>
      <c r="C98" s="6" t="s">
        <v>488</v>
      </c>
      <c r="D98" s="6">
        <v>1994</v>
      </c>
      <c r="E98" s="6">
        <v>1993</v>
      </c>
      <c r="F98" s="6" t="s">
        <v>484</v>
      </c>
      <c r="G98" s="6" t="s">
        <v>431</v>
      </c>
      <c r="H98" s="6" t="s">
        <v>432</v>
      </c>
      <c r="I98" s="6" t="s">
        <v>433</v>
      </c>
      <c r="J98" s="14">
        <v>136.67999267578125</v>
      </c>
      <c r="K98" s="5">
        <v>8</v>
      </c>
      <c r="L98" s="14">
        <f t="shared" si="8"/>
        <v>144.67999267578125</v>
      </c>
      <c r="M98" s="14"/>
      <c r="N98" s="5"/>
      <c r="O98" s="14" t="s">
        <v>470</v>
      </c>
      <c r="P98" s="14">
        <f t="shared" si="10"/>
        <v>144.67999267578125</v>
      </c>
    </row>
    <row r="99" spans="1:16" ht="89.25">
      <c r="A99" s="5">
        <v>8</v>
      </c>
      <c r="B99" s="6" t="s">
        <v>489</v>
      </c>
      <c r="C99" s="6" t="s">
        <v>490</v>
      </c>
      <c r="D99" s="6">
        <v>1998</v>
      </c>
      <c r="E99" s="6">
        <v>1998</v>
      </c>
      <c r="F99" s="6" t="s">
        <v>480</v>
      </c>
      <c r="G99" s="6" t="s">
        <v>163</v>
      </c>
      <c r="H99" s="6" t="s">
        <v>174</v>
      </c>
      <c r="I99" s="6" t="s">
        <v>175</v>
      </c>
      <c r="J99" s="14">
        <v>158.69000244140625</v>
      </c>
      <c r="K99" s="5">
        <v>2</v>
      </c>
      <c r="L99" s="14">
        <f t="shared" si="8"/>
        <v>160.69000244140625</v>
      </c>
      <c r="M99" s="14">
        <v>146.0500030517578</v>
      </c>
      <c r="N99" s="5">
        <v>2</v>
      </c>
      <c r="O99" s="14">
        <f t="shared" si="9"/>
        <v>148.0500030517578</v>
      </c>
      <c r="P99" s="14">
        <f t="shared" si="10"/>
        <v>148.0500030517578</v>
      </c>
    </row>
    <row r="100" spans="1:16" ht="63.75">
      <c r="A100" s="5">
        <v>9</v>
      </c>
      <c r="B100" s="6" t="s">
        <v>491</v>
      </c>
      <c r="C100" s="6" t="s">
        <v>492</v>
      </c>
      <c r="D100" s="6">
        <v>1997</v>
      </c>
      <c r="E100" s="6">
        <v>1996</v>
      </c>
      <c r="F100" s="6" t="s">
        <v>493</v>
      </c>
      <c r="G100" s="6" t="s">
        <v>53</v>
      </c>
      <c r="H100" s="6" t="s">
        <v>63</v>
      </c>
      <c r="I100" s="6" t="s">
        <v>64</v>
      </c>
      <c r="J100" s="14">
        <v>149.97000122070312</v>
      </c>
      <c r="K100" s="5">
        <v>2</v>
      </c>
      <c r="L100" s="14">
        <f t="shared" si="8"/>
        <v>151.97000122070312</v>
      </c>
      <c r="M100" s="14">
        <v>150.3000030517578</v>
      </c>
      <c r="N100" s="5">
        <v>10</v>
      </c>
      <c r="O100" s="14">
        <f t="shared" si="9"/>
        <v>160.3000030517578</v>
      </c>
      <c r="P100" s="14">
        <f t="shared" si="10"/>
        <v>151.97000122070312</v>
      </c>
    </row>
    <row r="101" spans="1:16" ht="76.5">
      <c r="A101" s="5">
        <v>10</v>
      </c>
      <c r="B101" s="6" t="s">
        <v>494</v>
      </c>
      <c r="C101" s="6" t="s">
        <v>495</v>
      </c>
      <c r="D101" s="6">
        <v>1995</v>
      </c>
      <c r="E101" s="6">
        <v>1994</v>
      </c>
      <c r="F101" s="6" t="s">
        <v>475</v>
      </c>
      <c r="G101" s="6" t="s">
        <v>43</v>
      </c>
      <c r="H101" s="6" t="s">
        <v>374</v>
      </c>
      <c r="I101" s="6" t="s">
        <v>45</v>
      </c>
      <c r="J101" s="14">
        <v>129.9600067138672</v>
      </c>
      <c r="K101" s="5">
        <v>56</v>
      </c>
      <c r="L101" s="14">
        <f t="shared" si="8"/>
        <v>185.9600067138672</v>
      </c>
      <c r="M101" s="14">
        <v>114.1500015258789</v>
      </c>
      <c r="N101" s="5">
        <v>50</v>
      </c>
      <c r="O101" s="14">
        <f t="shared" si="9"/>
        <v>164.1500015258789</v>
      </c>
      <c r="P101" s="14">
        <f t="shared" si="10"/>
        <v>164.1500015258789</v>
      </c>
    </row>
    <row r="102" spans="1:16" ht="76.5">
      <c r="A102" s="5">
        <v>11</v>
      </c>
      <c r="B102" s="6" t="s">
        <v>496</v>
      </c>
      <c r="C102" s="6" t="s">
        <v>497</v>
      </c>
      <c r="D102" s="6">
        <v>1999</v>
      </c>
      <c r="E102" s="6">
        <v>1998</v>
      </c>
      <c r="F102" s="6" t="s">
        <v>498</v>
      </c>
      <c r="G102" s="6" t="s">
        <v>400</v>
      </c>
      <c r="H102" s="6" t="s">
        <v>401</v>
      </c>
      <c r="I102" s="6" t="s">
        <v>402</v>
      </c>
      <c r="J102" s="14">
        <v>161.58999633789062</v>
      </c>
      <c r="K102" s="5">
        <v>4</v>
      </c>
      <c r="L102" s="14">
        <f t="shared" si="8"/>
        <v>165.58999633789062</v>
      </c>
      <c r="M102" s="14">
        <v>170.10000610351562</v>
      </c>
      <c r="N102" s="5">
        <v>58</v>
      </c>
      <c r="O102" s="14">
        <f t="shared" si="9"/>
        <v>228.10000610351562</v>
      </c>
      <c r="P102" s="14">
        <f t="shared" si="10"/>
        <v>165.58999633789062</v>
      </c>
    </row>
    <row r="103" spans="1:16" ht="25.5">
      <c r="A103" s="5">
        <v>12</v>
      </c>
      <c r="B103" s="6" t="s">
        <v>499</v>
      </c>
      <c r="C103" s="6" t="s">
        <v>500</v>
      </c>
      <c r="D103" s="6">
        <v>1997</v>
      </c>
      <c r="E103" s="6">
        <v>1996</v>
      </c>
      <c r="F103" s="6" t="s">
        <v>501</v>
      </c>
      <c r="G103" s="6" t="s">
        <v>53</v>
      </c>
      <c r="H103" s="6" t="s">
        <v>77</v>
      </c>
      <c r="I103" s="6" t="s">
        <v>74</v>
      </c>
      <c r="J103" s="14">
        <v>175.6199951171875</v>
      </c>
      <c r="K103" s="5">
        <v>12</v>
      </c>
      <c r="L103" s="14">
        <f t="shared" si="8"/>
        <v>187.6199951171875</v>
      </c>
      <c r="M103" s="14">
        <v>165.3800048828125</v>
      </c>
      <c r="N103" s="5">
        <v>14</v>
      </c>
      <c r="O103" s="14">
        <f t="shared" si="9"/>
        <v>179.3800048828125</v>
      </c>
      <c r="P103" s="14">
        <f t="shared" si="10"/>
        <v>179.3800048828125</v>
      </c>
    </row>
    <row r="104" spans="1:16" ht="25.5">
      <c r="A104" s="5">
        <v>13</v>
      </c>
      <c r="B104" s="6" t="s">
        <v>502</v>
      </c>
      <c r="C104" s="6" t="s">
        <v>503</v>
      </c>
      <c r="D104" s="6">
        <v>2000</v>
      </c>
      <c r="E104" s="6">
        <v>1999</v>
      </c>
      <c r="F104" s="6" t="s">
        <v>504</v>
      </c>
      <c r="G104" s="6" t="s">
        <v>53</v>
      </c>
      <c r="H104" s="6" t="s">
        <v>77</v>
      </c>
      <c r="I104" s="6" t="s">
        <v>74</v>
      </c>
      <c r="J104" s="14">
        <v>213.6199951171875</v>
      </c>
      <c r="K104" s="5">
        <v>158</v>
      </c>
      <c r="L104" s="14">
        <f t="shared" si="8"/>
        <v>371.6199951171875</v>
      </c>
      <c r="M104" s="14">
        <v>199.5399932861328</v>
      </c>
      <c r="N104" s="5">
        <v>4</v>
      </c>
      <c r="O104" s="14">
        <f t="shared" si="9"/>
        <v>203.5399932861328</v>
      </c>
      <c r="P104" s="14">
        <f t="shared" si="10"/>
        <v>203.5399932861328</v>
      </c>
    </row>
    <row r="105" spans="1:16" ht="25.5">
      <c r="A105" s="5">
        <v>14</v>
      </c>
      <c r="B105" s="6" t="s">
        <v>505</v>
      </c>
      <c r="C105" s="6" t="s">
        <v>506</v>
      </c>
      <c r="D105" s="6">
        <v>1973</v>
      </c>
      <c r="E105" s="6">
        <v>1963</v>
      </c>
      <c r="F105" s="6" t="s">
        <v>501</v>
      </c>
      <c r="G105" s="6" t="s">
        <v>53</v>
      </c>
      <c r="H105" s="6" t="s">
        <v>387</v>
      </c>
      <c r="I105" s="6" t="s">
        <v>86</v>
      </c>
      <c r="J105" s="14">
        <v>185.9499969482422</v>
      </c>
      <c r="K105" s="5">
        <v>18</v>
      </c>
      <c r="L105" s="14">
        <f t="shared" si="8"/>
        <v>203.9499969482422</v>
      </c>
      <c r="M105" s="14">
        <v>180.10000610351562</v>
      </c>
      <c r="N105" s="5">
        <v>108</v>
      </c>
      <c r="O105" s="14">
        <f t="shared" si="9"/>
        <v>288.1000061035156</v>
      </c>
      <c r="P105" s="14">
        <f t="shared" si="10"/>
        <v>203.9499969482422</v>
      </c>
    </row>
    <row r="106" spans="1:16" ht="63.75">
      <c r="A106" s="5">
        <v>15</v>
      </c>
      <c r="B106" s="6" t="s">
        <v>507</v>
      </c>
      <c r="C106" s="6" t="s">
        <v>508</v>
      </c>
      <c r="D106" s="6">
        <v>2000</v>
      </c>
      <c r="E106" s="6">
        <v>2000</v>
      </c>
      <c r="F106" s="6" t="s">
        <v>509</v>
      </c>
      <c r="G106" s="6" t="s">
        <v>53</v>
      </c>
      <c r="H106" s="6" t="s">
        <v>96</v>
      </c>
      <c r="I106" s="6" t="s">
        <v>436</v>
      </c>
      <c r="J106" s="14">
        <v>204.7899932861328</v>
      </c>
      <c r="K106" s="5">
        <v>12</v>
      </c>
      <c r="L106" s="14">
        <f t="shared" si="8"/>
        <v>216.7899932861328</v>
      </c>
      <c r="M106" s="14">
        <v>196.1999969482422</v>
      </c>
      <c r="N106" s="5">
        <v>12</v>
      </c>
      <c r="O106" s="14">
        <f t="shared" si="9"/>
        <v>208.1999969482422</v>
      </c>
      <c r="P106" s="14">
        <f t="shared" si="10"/>
        <v>208.1999969482422</v>
      </c>
    </row>
    <row r="107" spans="1:16" ht="25.5">
      <c r="A107" s="5">
        <v>16</v>
      </c>
      <c r="B107" s="6" t="s">
        <v>510</v>
      </c>
      <c r="C107" s="6" t="s">
        <v>511</v>
      </c>
      <c r="D107" s="6">
        <v>2000</v>
      </c>
      <c r="E107" s="6">
        <v>1997</v>
      </c>
      <c r="F107" s="6" t="s">
        <v>512</v>
      </c>
      <c r="G107" s="6" t="s">
        <v>53</v>
      </c>
      <c r="H107" s="6" t="s">
        <v>77</v>
      </c>
      <c r="I107" s="6" t="s">
        <v>74</v>
      </c>
      <c r="J107" s="14">
        <v>175.3300018310547</v>
      </c>
      <c r="K107" s="5">
        <v>120</v>
      </c>
      <c r="L107" s="14">
        <f t="shared" si="8"/>
        <v>295.3300018310547</v>
      </c>
      <c r="M107" s="14">
        <v>160.02000427246094</v>
      </c>
      <c r="N107" s="5">
        <v>64</v>
      </c>
      <c r="O107" s="14">
        <f t="shared" si="9"/>
        <v>224.02000427246094</v>
      </c>
      <c r="P107" s="14">
        <f t="shared" si="10"/>
        <v>224.02000427246094</v>
      </c>
    </row>
    <row r="108" spans="1:16" ht="25.5">
      <c r="A108" s="5">
        <v>17</v>
      </c>
      <c r="B108" s="6" t="s">
        <v>513</v>
      </c>
      <c r="C108" s="6" t="s">
        <v>514</v>
      </c>
      <c r="D108" s="6">
        <v>2000</v>
      </c>
      <c r="E108" s="6">
        <v>1974</v>
      </c>
      <c r="F108" s="6" t="s">
        <v>515</v>
      </c>
      <c r="G108" s="6" t="s">
        <v>48</v>
      </c>
      <c r="H108" s="6" t="s">
        <v>49</v>
      </c>
      <c r="I108" s="6" t="s">
        <v>416</v>
      </c>
      <c r="J108" s="14">
        <v>262.7799987792969</v>
      </c>
      <c r="K108" s="5">
        <v>14</v>
      </c>
      <c r="L108" s="14">
        <f t="shared" si="8"/>
        <v>276.7799987792969</v>
      </c>
      <c r="M108" s="14">
        <v>215.61000061035156</v>
      </c>
      <c r="N108" s="5">
        <v>12</v>
      </c>
      <c r="O108" s="14">
        <f t="shared" si="9"/>
        <v>227.61000061035156</v>
      </c>
      <c r="P108" s="14">
        <f t="shared" si="10"/>
        <v>227.61000061035156</v>
      </c>
    </row>
    <row r="109" spans="1:16" ht="63.75">
      <c r="A109" s="5">
        <v>18</v>
      </c>
      <c r="B109" s="6" t="s">
        <v>516</v>
      </c>
      <c r="C109" s="6" t="s">
        <v>517</v>
      </c>
      <c r="D109" s="6">
        <v>2002</v>
      </c>
      <c r="E109" s="6">
        <v>2002</v>
      </c>
      <c r="F109" s="6" t="s">
        <v>509</v>
      </c>
      <c r="G109" s="6" t="s">
        <v>53</v>
      </c>
      <c r="H109" s="6" t="s">
        <v>96</v>
      </c>
      <c r="I109" s="6" t="s">
        <v>97</v>
      </c>
      <c r="J109" s="14">
        <v>203.1300048828125</v>
      </c>
      <c r="K109" s="5">
        <v>56</v>
      </c>
      <c r="L109" s="14">
        <f t="shared" si="8"/>
        <v>259.1300048828125</v>
      </c>
      <c r="M109" s="14">
        <v>208.75999450683594</v>
      </c>
      <c r="N109" s="5">
        <v>58</v>
      </c>
      <c r="O109" s="14">
        <f t="shared" si="9"/>
        <v>266.75999450683594</v>
      </c>
      <c r="P109" s="14">
        <f t="shared" si="10"/>
        <v>259.1300048828125</v>
      </c>
    </row>
    <row r="110" spans="1:16" ht="25.5">
      <c r="A110" s="5">
        <v>19</v>
      </c>
      <c r="B110" s="6" t="s">
        <v>518</v>
      </c>
      <c r="C110" s="6" t="s">
        <v>519</v>
      </c>
      <c r="D110" s="6">
        <v>2003</v>
      </c>
      <c r="E110" s="6">
        <v>2003</v>
      </c>
      <c r="F110" s="6" t="s">
        <v>520</v>
      </c>
      <c r="G110" s="6" t="s">
        <v>48</v>
      </c>
      <c r="H110" s="6" t="s">
        <v>61</v>
      </c>
      <c r="I110" s="6" t="s">
        <v>136</v>
      </c>
      <c r="J110" s="14">
        <v>283.55999755859375</v>
      </c>
      <c r="K110" s="5">
        <v>2</v>
      </c>
      <c r="L110" s="14">
        <f t="shared" si="8"/>
        <v>285.55999755859375</v>
      </c>
      <c r="M110" s="14">
        <v>378.010009765625</v>
      </c>
      <c r="N110" s="5">
        <v>108</v>
      </c>
      <c r="O110" s="14">
        <f t="shared" si="9"/>
        <v>486.010009765625</v>
      </c>
      <c r="P110" s="14">
        <f t="shared" si="10"/>
        <v>285.55999755859375</v>
      </c>
    </row>
    <row r="111" spans="1:16" ht="63.75">
      <c r="A111" s="5">
        <v>20</v>
      </c>
      <c r="B111" s="6" t="s">
        <v>521</v>
      </c>
      <c r="C111" s="6" t="s">
        <v>522</v>
      </c>
      <c r="D111" s="6">
        <v>2000</v>
      </c>
      <c r="E111" s="6">
        <v>1998</v>
      </c>
      <c r="F111" s="6" t="s">
        <v>509</v>
      </c>
      <c r="G111" s="6" t="s">
        <v>53</v>
      </c>
      <c r="H111" s="6" t="s">
        <v>99</v>
      </c>
      <c r="I111" s="6" t="s">
        <v>64</v>
      </c>
      <c r="J111" s="14"/>
      <c r="K111" s="5"/>
      <c r="L111" s="14" t="s">
        <v>470</v>
      </c>
      <c r="M111" s="14">
        <v>195.57000732421875</v>
      </c>
      <c r="N111" s="5">
        <v>112</v>
      </c>
      <c r="O111" s="14">
        <f t="shared" si="9"/>
        <v>307.57000732421875</v>
      </c>
      <c r="P111" s="14">
        <f t="shared" si="10"/>
        <v>307.57000732421875</v>
      </c>
    </row>
    <row r="112" spans="1:16" ht="38.25">
      <c r="A112" s="5">
        <v>21</v>
      </c>
      <c r="B112" s="6" t="s">
        <v>523</v>
      </c>
      <c r="C112" s="6" t="s">
        <v>508</v>
      </c>
      <c r="D112" s="6">
        <v>2000</v>
      </c>
      <c r="E112" s="6">
        <v>2000</v>
      </c>
      <c r="F112" s="6" t="s">
        <v>509</v>
      </c>
      <c r="G112" s="6" t="s">
        <v>38</v>
      </c>
      <c r="H112" s="6" t="s">
        <v>130</v>
      </c>
      <c r="I112" s="6" t="s">
        <v>131</v>
      </c>
      <c r="J112" s="14">
        <v>250.3699951171875</v>
      </c>
      <c r="K112" s="5">
        <v>150</v>
      </c>
      <c r="L112" s="14">
        <f t="shared" si="8"/>
        <v>400.3699951171875</v>
      </c>
      <c r="M112" s="14">
        <v>239.08999633789062</v>
      </c>
      <c r="N112" s="5">
        <v>110</v>
      </c>
      <c r="O112" s="14">
        <f t="shared" si="9"/>
        <v>349.0899963378906</v>
      </c>
      <c r="P112" s="14">
        <f t="shared" si="10"/>
        <v>349.0899963378906</v>
      </c>
    </row>
    <row r="113" spans="1:16" ht="25.5">
      <c r="A113" s="5">
        <v>22</v>
      </c>
      <c r="B113" s="6" t="s">
        <v>524</v>
      </c>
      <c r="C113" s="6" t="s">
        <v>525</v>
      </c>
      <c r="D113" s="6">
        <v>2002</v>
      </c>
      <c r="E113" s="6">
        <v>2000</v>
      </c>
      <c r="F113" s="6" t="s">
        <v>526</v>
      </c>
      <c r="G113" s="6" t="s">
        <v>53</v>
      </c>
      <c r="H113" s="6" t="s">
        <v>77</v>
      </c>
      <c r="I113" s="6" t="s">
        <v>74</v>
      </c>
      <c r="J113" s="14">
        <v>253.9199981689453</v>
      </c>
      <c r="K113" s="5">
        <v>456</v>
      </c>
      <c r="L113" s="14">
        <f t="shared" si="8"/>
        <v>709.9199981689453</v>
      </c>
      <c r="M113" s="14">
        <v>271.29998779296875</v>
      </c>
      <c r="N113" s="5">
        <v>156</v>
      </c>
      <c r="O113" s="14">
        <f t="shared" si="9"/>
        <v>427.29998779296875</v>
      </c>
      <c r="P113" s="14">
        <f t="shared" si="10"/>
        <v>427.29998779296875</v>
      </c>
    </row>
    <row r="114" spans="1:16" ht="25.5">
      <c r="A114" s="5">
        <v>23</v>
      </c>
      <c r="B114" s="6" t="s">
        <v>527</v>
      </c>
      <c r="C114" s="6" t="s">
        <v>517</v>
      </c>
      <c r="D114" s="6">
        <v>2002</v>
      </c>
      <c r="E114" s="6">
        <v>2002</v>
      </c>
      <c r="F114" s="6" t="s">
        <v>528</v>
      </c>
      <c r="G114" s="6" t="s">
        <v>48</v>
      </c>
      <c r="H114" s="6" t="s">
        <v>61</v>
      </c>
      <c r="I114" s="6" t="s">
        <v>50</v>
      </c>
      <c r="J114" s="14"/>
      <c r="K114" s="5"/>
      <c r="L114" s="14" t="s">
        <v>470</v>
      </c>
      <c r="M114" s="14"/>
      <c r="N114" s="5"/>
      <c r="O114" s="14" t="s">
        <v>470</v>
      </c>
      <c r="P114" s="14"/>
    </row>
    <row r="116" spans="1:10" ht="18">
      <c r="A116" s="19" t="s">
        <v>529</v>
      </c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6" ht="12.75">
      <c r="A117" s="24" t="s">
        <v>462</v>
      </c>
      <c r="B117" s="24" t="s">
        <v>30</v>
      </c>
      <c r="C117" s="24" t="s">
        <v>31</v>
      </c>
      <c r="D117" s="24" t="s">
        <v>334</v>
      </c>
      <c r="E117" s="24" t="s">
        <v>335</v>
      </c>
      <c r="F117" s="24" t="s">
        <v>32</v>
      </c>
      <c r="G117" s="24" t="s">
        <v>33</v>
      </c>
      <c r="H117" s="24" t="s">
        <v>34</v>
      </c>
      <c r="I117" s="24" t="s">
        <v>35</v>
      </c>
      <c r="J117" s="26" t="s">
        <v>464</v>
      </c>
      <c r="K117" s="27"/>
      <c r="L117" s="28"/>
      <c r="M117" s="26" t="s">
        <v>468</v>
      </c>
      <c r="N117" s="27"/>
      <c r="O117" s="28"/>
      <c r="P117" s="24" t="s">
        <v>469</v>
      </c>
    </row>
    <row r="118" spans="1:16" ht="12.75">
      <c r="A118" s="25"/>
      <c r="B118" s="25"/>
      <c r="C118" s="25"/>
      <c r="D118" s="25"/>
      <c r="E118" s="25"/>
      <c r="F118" s="25"/>
      <c r="G118" s="25"/>
      <c r="H118" s="25"/>
      <c r="I118" s="25"/>
      <c r="J118" s="10" t="s">
        <v>465</v>
      </c>
      <c r="K118" s="10" t="s">
        <v>466</v>
      </c>
      <c r="L118" s="10" t="s">
        <v>467</v>
      </c>
      <c r="M118" s="10" t="s">
        <v>465</v>
      </c>
      <c r="N118" s="10" t="s">
        <v>466</v>
      </c>
      <c r="O118" s="10" t="s">
        <v>467</v>
      </c>
      <c r="P118" s="25"/>
    </row>
    <row r="119" spans="1:16" ht="38.25">
      <c r="A119" s="11">
        <v>1</v>
      </c>
      <c r="B119" s="12" t="s">
        <v>248</v>
      </c>
      <c r="C119" s="12">
        <v>1985</v>
      </c>
      <c r="D119" s="12">
        <v>1985</v>
      </c>
      <c r="E119" s="12">
        <v>1985</v>
      </c>
      <c r="F119" s="12" t="s">
        <v>249</v>
      </c>
      <c r="G119" s="12" t="s">
        <v>53</v>
      </c>
      <c r="H119" s="12" t="s">
        <v>210</v>
      </c>
      <c r="I119" s="12" t="s">
        <v>89</v>
      </c>
      <c r="J119" s="13">
        <v>113.56999969482422</v>
      </c>
      <c r="K119" s="11">
        <v>0</v>
      </c>
      <c r="L119" s="13">
        <f aca="true" t="shared" si="11" ref="L119:L155">J119+K119</f>
        <v>113.56999969482422</v>
      </c>
      <c r="M119" s="13"/>
      <c r="N119" s="11"/>
      <c r="O119" s="13" t="s">
        <v>470</v>
      </c>
      <c r="P119" s="13">
        <f aca="true" t="shared" si="12" ref="P119:P155">MIN(O119,L119)</f>
        <v>113.56999969482422</v>
      </c>
    </row>
    <row r="120" spans="1:16" ht="38.25">
      <c r="A120" s="5">
        <v>2</v>
      </c>
      <c r="B120" s="6" t="s">
        <v>209</v>
      </c>
      <c r="C120" s="6">
        <v>1987</v>
      </c>
      <c r="D120" s="6">
        <v>1987</v>
      </c>
      <c r="E120" s="6">
        <v>1987</v>
      </c>
      <c r="F120" s="6" t="s">
        <v>42</v>
      </c>
      <c r="G120" s="6" t="s">
        <v>53</v>
      </c>
      <c r="H120" s="6" t="s">
        <v>210</v>
      </c>
      <c r="I120" s="6" t="s">
        <v>211</v>
      </c>
      <c r="J120" s="14">
        <v>122.19999694824219</v>
      </c>
      <c r="K120" s="5">
        <v>2</v>
      </c>
      <c r="L120" s="14">
        <f t="shared" si="11"/>
        <v>124.19999694824219</v>
      </c>
      <c r="M120" s="14">
        <v>120.58000183105469</v>
      </c>
      <c r="N120" s="5">
        <v>0</v>
      </c>
      <c r="O120" s="14">
        <f aca="true" t="shared" si="13" ref="O120:O155">M120+N120</f>
        <v>120.58000183105469</v>
      </c>
      <c r="P120" s="14">
        <f t="shared" si="12"/>
        <v>120.58000183105469</v>
      </c>
    </row>
    <row r="121" spans="1:16" ht="63.75">
      <c r="A121" s="5">
        <v>3</v>
      </c>
      <c r="B121" s="6" t="s">
        <v>195</v>
      </c>
      <c r="C121" s="6">
        <v>1997</v>
      </c>
      <c r="D121" s="6">
        <v>1997</v>
      </c>
      <c r="E121" s="6">
        <v>1997</v>
      </c>
      <c r="F121" s="6" t="s">
        <v>68</v>
      </c>
      <c r="G121" s="6" t="s">
        <v>53</v>
      </c>
      <c r="H121" s="6" t="s">
        <v>155</v>
      </c>
      <c r="I121" s="6" t="s">
        <v>156</v>
      </c>
      <c r="J121" s="14">
        <v>122.20999908447266</v>
      </c>
      <c r="K121" s="5">
        <v>0</v>
      </c>
      <c r="L121" s="14">
        <f t="shared" si="11"/>
        <v>122.20999908447266</v>
      </c>
      <c r="M121" s="14">
        <v>121.30000305175781</v>
      </c>
      <c r="N121" s="5">
        <v>2</v>
      </c>
      <c r="O121" s="14">
        <f t="shared" si="13"/>
        <v>123.30000305175781</v>
      </c>
      <c r="P121" s="14">
        <f t="shared" si="12"/>
        <v>122.20999908447266</v>
      </c>
    </row>
    <row r="122" spans="1:16" ht="51">
      <c r="A122" s="5">
        <v>4</v>
      </c>
      <c r="B122" s="6" t="s">
        <v>67</v>
      </c>
      <c r="C122" s="6">
        <v>1997</v>
      </c>
      <c r="D122" s="6">
        <v>1997</v>
      </c>
      <c r="E122" s="6">
        <v>1997</v>
      </c>
      <c r="F122" s="6" t="s">
        <v>68</v>
      </c>
      <c r="G122" s="6" t="s">
        <v>69</v>
      </c>
      <c r="H122" s="6" t="s">
        <v>70</v>
      </c>
      <c r="I122" s="6" t="s">
        <v>71</v>
      </c>
      <c r="J122" s="14">
        <v>125.55000305175781</v>
      </c>
      <c r="K122" s="5">
        <v>2</v>
      </c>
      <c r="L122" s="14">
        <f t="shared" si="11"/>
        <v>127.55000305175781</v>
      </c>
      <c r="M122" s="14">
        <v>125.88999938964844</v>
      </c>
      <c r="N122" s="5">
        <v>0</v>
      </c>
      <c r="O122" s="14">
        <f t="shared" si="13"/>
        <v>125.88999938964844</v>
      </c>
      <c r="P122" s="14">
        <f t="shared" si="12"/>
        <v>125.88999938964844</v>
      </c>
    </row>
    <row r="123" spans="1:16" ht="25.5">
      <c r="A123" s="5">
        <v>5</v>
      </c>
      <c r="B123" s="6" t="s">
        <v>213</v>
      </c>
      <c r="C123" s="6">
        <v>1998</v>
      </c>
      <c r="D123" s="6">
        <v>1998</v>
      </c>
      <c r="E123" s="6">
        <v>1998</v>
      </c>
      <c r="F123" s="6" t="s">
        <v>68</v>
      </c>
      <c r="G123" s="6" t="s">
        <v>214</v>
      </c>
      <c r="H123" s="6" t="s">
        <v>215</v>
      </c>
      <c r="I123" s="6" t="s">
        <v>216</v>
      </c>
      <c r="J123" s="14">
        <v>144.14999389648438</v>
      </c>
      <c r="K123" s="5">
        <v>6</v>
      </c>
      <c r="L123" s="14">
        <f t="shared" si="11"/>
        <v>150.14999389648438</v>
      </c>
      <c r="M123" s="14">
        <v>128.64999389648438</v>
      </c>
      <c r="N123" s="5">
        <v>2</v>
      </c>
      <c r="O123" s="14">
        <f t="shared" si="13"/>
        <v>130.64999389648438</v>
      </c>
      <c r="P123" s="14">
        <f t="shared" si="12"/>
        <v>130.64999389648438</v>
      </c>
    </row>
    <row r="124" spans="1:16" ht="63.75">
      <c r="A124" s="5">
        <v>6</v>
      </c>
      <c r="B124" s="6" t="s">
        <v>322</v>
      </c>
      <c r="C124" s="6">
        <v>1997</v>
      </c>
      <c r="D124" s="6">
        <v>1997</v>
      </c>
      <c r="E124" s="6">
        <v>1997</v>
      </c>
      <c r="F124" s="6" t="s">
        <v>68</v>
      </c>
      <c r="G124" s="6" t="s">
        <v>53</v>
      </c>
      <c r="H124" s="6" t="s">
        <v>155</v>
      </c>
      <c r="I124" s="6" t="s">
        <v>64</v>
      </c>
      <c r="J124" s="14">
        <v>127.62000274658203</v>
      </c>
      <c r="K124" s="5">
        <v>4</v>
      </c>
      <c r="L124" s="14">
        <f t="shared" si="11"/>
        <v>131.62000274658203</v>
      </c>
      <c r="M124" s="14">
        <v>127.98999786376953</v>
      </c>
      <c r="N124" s="5">
        <v>4</v>
      </c>
      <c r="O124" s="14">
        <f t="shared" si="13"/>
        <v>131.98999786376953</v>
      </c>
      <c r="P124" s="14">
        <f t="shared" si="12"/>
        <v>131.62000274658203</v>
      </c>
    </row>
    <row r="125" spans="1:16" ht="51">
      <c r="A125" s="5">
        <v>7</v>
      </c>
      <c r="B125" s="6" t="s">
        <v>150</v>
      </c>
      <c r="C125" s="6">
        <v>1999</v>
      </c>
      <c r="D125" s="6">
        <v>1999</v>
      </c>
      <c r="E125" s="6">
        <v>1999</v>
      </c>
      <c r="F125" s="6" t="s">
        <v>68</v>
      </c>
      <c r="G125" s="6" t="s">
        <v>43</v>
      </c>
      <c r="H125" s="6" t="s">
        <v>151</v>
      </c>
      <c r="I125" s="6" t="s">
        <v>152</v>
      </c>
      <c r="J125" s="14">
        <v>132.66000366210938</v>
      </c>
      <c r="K125" s="5">
        <v>2</v>
      </c>
      <c r="L125" s="14">
        <f t="shared" si="11"/>
        <v>134.66000366210938</v>
      </c>
      <c r="M125" s="14">
        <v>134.22000122070312</v>
      </c>
      <c r="N125" s="5">
        <v>2</v>
      </c>
      <c r="O125" s="14">
        <f t="shared" si="13"/>
        <v>136.22000122070312</v>
      </c>
      <c r="P125" s="14">
        <f t="shared" si="12"/>
        <v>134.66000366210938</v>
      </c>
    </row>
    <row r="126" spans="1:16" ht="25.5">
      <c r="A126" s="5">
        <v>8</v>
      </c>
      <c r="B126" s="6" t="s">
        <v>327</v>
      </c>
      <c r="C126" s="6">
        <v>2000</v>
      </c>
      <c r="D126" s="6">
        <v>2000</v>
      </c>
      <c r="E126" s="6">
        <v>2000</v>
      </c>
      <c r="F126" s="6" t="s">
        <v>68</v>
      </c>
      <c r="G126" s="6" t="s">
        <v>214</v>
      </c>
      <c r="H126" s="6" t="s">
        <v>215</v>
      </c>
      <c r="I126" s="6" t="s">
        <v>216</v>
      </c>
      <c r="J126" s="14">
        <v>136.8699951171875</v>
      </c>
      <c r="K126" s="5">
        <v>2</v>
      </c>
      <c r="L126" s="14">
        <f t="shared" si="11"/>
        <v>138.8699951171875</v>
      </c>
      <c r="M126" s="14">
        <v>135.60000610351562</v>
      </c>
      <c r="N126" s="5">
        <v>0</v>
      </c>
      <c r="O126" s="14">
        <f t="shared" si="13"/>
        <v>135.60000610351562</v>
      </c>
      <c r="P126" s="14">
        <f t="shared" si="12"/>
        <v>135.60000610351562</v>
      </c>
    </row>
    <row r="127" spans="1:16" ht="12.75">
      <c r="A127" s="5">
        <v>9</v>
      </c>
      <c r="B127" s="6" t="s">
        <v>301</v>
      </c>
      <c r="C127" s="6">
        <v>1975</v>
      </c>
      <c r="D127" s="6">
        <v>1975</v>
      </c>
      <c r="E127" s="6">
        <v>1975</v>
      </c>
      <c r="F127" s="6">
        <v>1</v>
      </c>
      <c r="G127" s="6" t="s">
        <v>53</v>
      </c>
      <c r="H127" s="6" t="s">
        <v>218</v>
      </c>
      <c r="I127" s="6" t="s">
        <v>58</v>
      </c>
      <c r="J127" s="14">
        <v>142.5500030517578</v>
      </c>
      <c r="K127" s="5">
        <v>0</v>
      </c>
      <c r="L127" s="14">
        <f t="shared" si="11"/>
        <v>142.5500030517578</v>
      </c>
      <c r="M127" s="14">
        <v>139.9600067138672</v>
      </c>
      <c r="N127" s="5">
        <v>0</v>
      </c>
      <c r="O127" s="14">
        <f t="shared" si="13"/>
        <v>139.9600067138672</v>
      </c>
      <c r="P127" s="14">
        <f t="shared" si="12"/>
        <v>139.9600067138672</v>
      </c>
    </row>
    <row r="128" spans="1:16" ht="63.75">
      <c r="A128" s="5">
        <v>10</v>
      </c>
      <c r="B128" s="6" t="s">
        <v>285</v>
      </c>
      <c r="C128" s="6">
        <v>1996</v>
      </c>
      <c r="D128" s="6">
        <v>1996</v>
      </c>
      <c r="E128" s="6">
        <v>1996</v>
      </c>
      <c r="F128" s="6" t="s">
        <v>68</v>
      </c>
      <c r="G128" s="6" t="s">
        <v>53</v>
      </c>
      <c r="H128" s="6" t="s">
        <v>286</v>
      </c>
      <c r="I128" s="6" t="s">
        <v>64</v>
      </c>
      <c r="J128" s="14">
        <v>134.3000030517578</v>
      </c>
      <c r="K128" s="5">
        <v>6</v>
      </c>
      <c r="L128" s="14">
        <f t="shared" si="11"/>
        <v>140.3000030517578</v>
      </c>
      <c r="M128" s="14"/>
      <c r="N128" s="5"/>
      <c r="O128" s="14" t="s">
        <v>470</v>
      </c>
      <c r="P128" s="14">
        <f t="shared" si="12"/>
        <v>140.3000030517578</v>
      </c>
    </row>
    <row r="129" spans="1:16" ht="12.75">
      <c r="A129" s="5">
        <v>11</v>
      </c>
      <c r="B129" s="6" t="s">
        <v>111</v>
      </c>
      <c r="C129" s="6">
        <v>1997</v>
      </c>
      <c r="D129" s="6">
        <v>1997</v>
      </c>
      <c r="E129" s="6">
        <v>1997</v>
      </c>
      <c r="F129" s="6">
        <v>1</v>
      </c>
      <c r="G129" s="6" t="s">
        <v>53</v>
      </c>
      <c r="H129" s="6" t="s">
        <v>77</v>
      </c>
      <c r="I129" s="6" t="s">
        <v>112</v>
      </c>
      <c r="J129" s="14">
        <v>157.61000061035156</v>
      </c>
      <c r="K129" s="5">
        <v>6</v>
      </c>
      <c r="L129" s="14">
        <f t="shared" si="11"/>
        <v>163.61000061035156</v>
      </c>
      <c r="M129" s="14">
        <v>137.4499969482422</v>
      </c>
      <c r="N129" s="5">
        <v>4</v>
      </c>
      <c r="O129" s="14">
        <f t="shared" si="13"/>
        <v>141.4499969482422</v>
      </c>
      <c r="P129" s="14">
        <f t="shared" si="12"/>
        <v>141.4499969482422</v>
      </c>
    </row>
    <row r="130" spans="1:16" ht="89.25">
      <c r="A130" s="5">
        <v>12</v>
      </c>
      <c r="B130" s="6" t="s">
        <v>258</v>
      </c>
      <c r="C130" s="6">
        <v>2001</v>
      </c>
      <c r="D130" s="6">
        <v>2001</v>
      </c>
      <c r="E130" s="6">
        <v>2001</v>
      </c>
      <c r="F130" s="6">
        <v>1</v>
      </c>
      <c r="G130" s="6" t="s">
        <v>53</v>
      </c>
      <c r="H130" s="6" t="s">
        <v>259</v>
      </c>
      <c r="I130" s="6" t="s">
        <v>260</v>
      </c>
      <c r="J130" s="14">
        <v>138.7100067138672</v>
      </c>
      <c r="K130" s="5">
        <v>56</v>
      </c>
      <c r="L130" s="14">
        <f t="shared" si="11"/>
        <v>194.7100067138672</v>
      </c>
      <c r="M130" s="14">
        <v>141.5800018310547</v>
      </c>
      <c r="N130" s="5">
        <v>0</v>
      </c>
      <c r="O130" s="14">
        <f t="shared" si="13"/>
        <v>141.5800018310547</v>
      </c>
      <c r="P130" s="14">
        <f t="shared" si="12"/>
        <v>141.5800018310547</v>
      </c>
    </row>
    <row r="131" spans="1:16" ht="25.5">
      <c r="A131" s="5">
        <v>13</v>
      </c>
      <c r="B131" s="6" t="s">
        <v>145</v>
      </c>
      <c r="C131" s="6">
        <v>1978</v>
      </c>
      <c r="D131" s="6">
        <v>1978</v>
      </c>
      <c r="E131" s="6">
        <v>1978</v>
      </c>
      <c r="F131" s="6">
        <v>1</v>
      </c>
      <c r="G131" s="6" t="s">
        <v>53</v>
      </c>
      <c r="H131" s="6" t="s">
        <v>57</v>
      </c>
      <c r="I131" s="6" t="s">
        <v>58</v>
      </c>
      <c r="J131" s="14">
        <v>135.27999877929688</v>
      </c>
      <c r="K131" s="5">
        <v>8</v>
      </c>
      <c r="L131" s="14">
        <f t="shared" si="11"/>
        <v>143.27999877929688</v>
      </c>
      <c r="M131" s="14">
        <v>141.1199951171875</v>
      </c>
      <c r="N131" s="5">
        <v>6</v>
      </c>
      <c r="O131" s="14">
        <f t="shared" si="13"/>
        <v>147.1199951171875</v>
      </c>
      <c r="P131" s="14">
        <f t="shared" si="12"/>
        <v>143.27999877929688</v>
      </c>
    </row>
    <row r="132" spans="1:16" ht="63.75">
      <c r="A132" s="5">
        <v>14</v>
      </c>
      <c r="B132" s="6" t="s">
        <v>250</v>
      </c>
      <c r="C132" s="6">
        <v>1998</v>
      </c>
      <c r="D132" s="6">
        <v>1998</v>
      </c>
      <c r="E132" s="6">
        <v>1998</v>
      </c>
      <c r="F132" s="6" t="s">
        <v>68</v>
      </c>
      <c r="G132" s="6" t="s">
        <v>43</v>
      </c>
      <c r="H132" s="6" t="s">
        <v>251</v>
      </c>
      <c r="I132" s="6" t="s">
        <v>252</v>
      </c>
      <c r="J132" s="14">
        <v>139.32000732421875</v>
      </c>
      <c r="K132" s="5">
        <v>4</v>
      </c>
      <c r="L132" s="14">
        <f t="shared" si="11"/>
        <v>143.32000732421875</v>
      </c>
      <c r="M132" s="14">
        <v>139.9600067138672</v>
      </c>
      <c r="N132" s="5">
        <v>4</v>
      </c>
      <c r="O132" s="14">
        <f t="shared" si="13"/>
        <v>143.9600067138672</v>
      </c>
      <c r="P132" s="14">
        <f t="shared" si="12"/>
        <v>143.32000732421875</v>
      </c>
    </row>
    <row r="133" spans="1:16" ht="25.5">
      <c r="A133" s="5">
        <v>15</v>
      </c>
      <c r="B133" s="6" t="s">
        <v>46</v>
      </c>
      <c r="C133" s="6">
        <v>1981</v>
      </c>
      <c r="D133" s="6">
        <v>1981</v>
      </c>
      <c r="E133" s="6">
        <v>1981</v>
      </c>
      <c r="F133" s="6">
        <v>1</v>
      </c>
      <c r="G133" s="6" t="s">
        <v>48</v>
      </c>
      <c r="H133" s="6" t="s">
        <v>49</v>
      </c>
      <c r="I133" s="6" t="s">
        <v>50</v>
      </c>
      <c r="J133" s="14">
        <v>141.61000061035156</v>
      </c>
      <c r="K133" s="5">
        <v>2</v>
      </c>
      <c r="L133" s="14">
        <f t="shared" si="11"/>
        <v>143.61000061035156</v>
      </c>
      <c r="M133" s="14">
        <v>144.05999755859375</v>
      </c>
      <c r="N133" s="5">
        <v>0</v>
      </c>
      <c r="O133" s="14">
        <f t="shared" si="13"/>
        <v>144.05999755859375</v>
      </c>
      <c r="P133" s="14">
        <f t="shared" si="12"/>
        <v>143.61000061035156</v>
      </c>
    </row>
    <row r="134" spans="1:16" ht="25.5">
      <c r="A134" s="5">
        <v>16</v>
      </c>
      <c r="B134" s="6" t="s">
        <v>75</v>
      </c>
      <c r="C134" s="6">
        <v>1984</v>
      </c>
      <c r="D134" s="6">
        <v>1984</v>
      </c>
      <c r="E134" s="6">
        <v>1984</v>
      </c>
      <c r="F134" s="6">
        <v>1</v>
      </c>
      <c r="G134" s="6" t="s">
        <v>53</v>
      </c>
      <c r="H134" s="6" t="s">
        <v>57</v>
      </c>
      <c r="I134" s="6" t="s">
        <v>58</v>
      </c>
      <c r="J134" s="14">
        <v>145.2899932861328</v>
      </c>
      <c r="K134" s="5">
        <v>110</v>
      </c>
      <c r="L134" s="14">
        <f t="shared" si="11"/>
        <v>255.2899932861328</v>
      </c>
      <c r="M134" s="14">
        <v>142.3699951171875</v>
      </c>
      <c r="N134" s="5">
        <v>2</v>
      </c>
      <c r="O134" s="14">
        <f t="shared" si="13"/>
        <v>144.3699951171875</v>
      </c>
      <c r="P134" s="14">
        <f t="shared" si="12"/>
        <v>144.3699951171875</v>
      </c>
    </row>
    <row r="135" spans="1:16" ht="25.5">
      <c r="A135" s="5">
        <v>17</v>
      </c>
      <c r="B135" s="6" t="s">
        <v>201</v>
      </c>
      <c r="C135" s="6">
        <v>1982</v>
      </c>
      <c r="D135" s="6">
        <v>1982</v>
      </c>
      <c r="E135" s="6">
        <v>1982</v>
      </c>
      <c r="F135" s="6">
        <v>1</v>
      </c>
      <c r="G135" s="6" t="s">
        <v>53</v>
      </c>
      <c r="H135" s="6" t="s">
        <v>202</v>
      </c>
      <c r="I135" s="6" t="s">
        <v>58</v>
      </c>
      <c r="J135" s="14">
        <v>159.49000549316406</v>
      </c>
      <c r="K135" s="5">
        <v>4</v>
      </c>
      <c r="L135" s="14">
        <f t="shared" si="11"/>
        <v>163.49000549316406</v>
      </c>
      <c r="M135" s="14">
        <v>146.97999572753906</v>
      </c>
      <c r="N135" s="5">
        <v>2</v>
      </c>
      <c r="O135" s="14">
        <f t="shared" si="13"/>
        <v>148.97999572753906</v>
      </c>
      <c r="P135" s="14">
        <f t="shared" si="12"/>
        <v>148.97999572753906</v>
      </c>
    </row>
    <row r="136" spans="1:16" ht="12.75">
      <c r="A136" s="5">
        <v>18</v>
      </c>
      <c r="B136" s="6" t="s">
        <v>225</v>
      </c>
      <c r="C136" s="6">
        <v>1995</v>
      </c>
      <c r="D136" s="6">
        <v>1995</v>
      </c>
      <c r="E136" s="6">
        <v>1995</v>
      </c>
      <c r="F136" s="6">
        <v>1</v>
      </c>
      <c r="G136" s="6" t="s">
        <v>66</v>
      </c>
      <c r="H136" s="6"/>
      <c r="I136" s="6"/>
      <c r="J136" s="14">
        <v>162.52999877929688</v>
      </c>
      <c r="K136" s="5">
        <v>10</v>
      </c>
      <c r="L136" s="14">
        <f t="shared" si="11"/>
        <v>172.52999877929688</v>
      </c>
      <c r="M136" s="14">
        <v>149.41000366210938</v>
      </c>
      <c r="N136" s="5">
        <v>2</v>
      </c>
      <c r="O136" s="14">
        <f t="shared" si="13"/>
        <v>151.41000366210938</v>
      </c>
      <c r="P136" s="14">
        <f t="shared" si="12"/>
        <v>151.41000366210938</v>
      </c>
    </row>
    <row r="137" spans="1:16" ht="12.75">
      <c r="A137" s="5">
        <v>19</v>
      </c>
      <c r="B137" s="6" t="s">
        <v>247</v>
      </c>
      <c r="C137" s="6">
        <v>1998</v>
      </c>
      <c r="D137" s="6">
        <v>1998</v>
      </c>
      <c r="E137" s="6">
        <v>1998</v>
      </c>
      <c r="F137" s="6">
        <v>1</v>
      </c>
      <c r="G137" s="6" t="s">
        <v>53</v>
      </c>
      <c r="H137" s="6" t="s">
        <v>133</v>
      </c>
      <c r="I137" s="6" t="s">
        <v>81</v>
      </c>
      <c r="J137" s="14">
        <v>161.75999450683594</v>
      </c>
      <c r="K137" s="5">
        <v>6</v>
      </c>
      <c r="L137" s="14">
        <f t="shared" si="11"/>
        <v>167.75999450683594</v>
      </c>
      <c r="M137" s="14">
        <v>151.02999877929688</v>
      </c>
      <c r="N137" s="5">
        <v>2</v>
      </c>
      <c r="O137" s="14">
        <f t="shared" si="13"/>
        <v>153.02999877929688</v>
      </c>
      <c r="P137" s="14">
        <f t="shared" si="12"/>
        <v>153.02999877929688</v>
      </c>
    </row>
    <row r="138" spans="1:16" ht="12.75">
      <c r="A138" s="5">
        <v>20</v>
      </c>
      <c r="B138" s="6" t="s">
        <v>65</v>
      </c>
      <c r="C138" s="6">
        <v>1988</v>
      </c>
      <c r="D138" s="6">
        <v>1988</v>
      </c>
      <c r="E138" s="6">
        <v>1988</v>
      </c>
      <c r="F138" s="6" t="s">
        <v>52</v>
      </c>
      <c r="G138" s="6" t="s">
        <v>66</v>
      </c>
      <c r="H138" s="6"/>
      <c r="I138" s="6"/>
      <c r="J138" s="14">
        <v>145.92999267578125</v>
      </c>
      <c r="K138" s="5">
        <v>54</v>
      </c>
      <c r="L138" s="14">
        <f t="shared" si="11"/>
        <v>199.92999267578125</v>
      </c>
      <c r="M138" s="14">
        <v>155.02000427246094</v>
      </c>
      <c r="N138" s="5">
        <v>2</v>
      </c>
      <c r="O138" s="14">
        <f t="shared" si="13"/>
        <v>157.02000427246094</v>
      </c>
      <c r="P138" s="14">
        <f t="shared" si="12"/>
        <v>157.02000427246094</v>
      </c>
    </row>
    <row r="139" spans="1:16" ht="38.25">
      <c r="A139" s="5">
        <v>21</v>
      </c>
      <c r="B139" s="6" t="s">
        <v>303</v>
      </c>
      <c r="C139" s="6">
        <v>2001</v>
      </c>
      <c r="D139" s="6">
        <v>2001</v>
      </c>
      <c r="E139" s="6">
        <v>2001</v>
      </c>
      <c r="F139" s="6">
        <v>1</v>
      </c>
      <c r="G139" s="6" t="s">
        <v>278</v>
      </c>
      <c r="H139" s="6" t="s">
        <v>304</v>
      </c>
      <c r="I139" s="6" t="s">
        <v>280</v>
      </c>
      <c r="J139" s="14">
        <v>151.08999633789062</v>
      </c>
      <c r="K139" s="5">
        <v>6</v>
      </c>
      <c r="L139" s="14">
        <f t="shared" si="11"/>
        <v>157.08999633789062</v>
      </c>
      <c r="M139" s="14">
        <v>153.99000549316406</v>
      </c>
      <c r="N139" s="5">
        <v>6</v>
      </c>
      <c r="O139" s="14">
        <f t="shared" si="13"/>
        <v>159.99000549316406</v>
      </c>
      <c r="P139" s="14">
        <f t="shared" si="12"/>
        <v>157.08999633789062</v>
      </c>
    </row>
    <row r="140" spans="1:16" ht="25.5">
      <c r="A140" s="5">
        <v>22</v>
      </c>
      <c r="B140" s="6" t="s">
        <v>271</v>
      </c>
      <c r="C140" s="6">
        <v>1999</v>
      </c>
      <c r="D140" s="6">
        <v>1999</v>
      </c>
      <c r="E140" s="6">
        <v>1999</v>
      </c>
      <c r="F140" s="6">
        <v>1</v>
      </c>
      <c r="G140" s="6" t="s">
        <v>48</v>
      </c>
      <c r="H140" s="6" t="s">
        <v>61</v>
      </c>
      <c r="I140" s="6" t="s">
        <v>50</v>
      </c>
      <c r="J140" s="14">
        <v>151.5399932861328</v>
      </c>
      <c r="K140" s="5">
        <v>12</v>
      </c>
      <c r="L140" s="14">
        <f t="shared" si="11"/>
        <v>163.5399932861328</v>
      </c>
      <c r="M140" s="14">
        <v>151.52000427246094</v>
      </c>
      <c r="N140" s="5">
        <v>6</v>
      </c>
      <c r="O140" s="14">
        <f t="shared" si="13"/>
        <v>157.52000427246094</v>
      </c>
      <c r="P140" s="14">
        <f t="shared" si="12"/>
        <v>157.52000427246094</v>
      </c>
    </row>
    <row r="141" spans="1:16" ht="63.75">
      <c r="A141" s="5">
        <v>23</v>
      </c>
      <c r="B141" s="6" t="s">
        <v>141</v>
      </c>
      <c r="C141" s="6">
        <v>1997</v>
      </c>
      <c r="D141" s="6">
        <v>1997</v>
      </c>
      <c r="E141" s="6">
        <v>1997</v>
      </c>
      <c r="F141" s="6">
        <v>2</v>
      </c>
      <c r="G141" s="6" t="s">
        <v>53</v>
      </c>
      <c r="H141" s="6" t="s">
        <v>63</v>
      </c>
      <c r="I141" s="6" t="s">
        <v>97</v>
      </c>
      <c r="J141" s="14">
        <v>184.83999633789062</v>
      </c>
      <c r="K141" s="5">
        <v>4</v>
      </c>
      <c r="L141" s="14">
        <f t="shared" si="11"/>
        <v>188.83999633789062</v>
      </c>
      <c r="M141" s="14">
        <v>166.42999267578125</v>
      </c>
      <c r="N141" s="5">
        <v>8</v>
      </c>
      <c r="O141" s="14">
        <f t="shared" si="13"/>
        <v>174.42999267578125</v>
      </c>
      <c r="P141" s="14">
        <f t="shared" si="12"/>
        <v>174.42999267578125</v>
      </c>
    </row>
    <row r="142" spans="1:16" ht="12.75">
      <c r="A142" s="5">
        <v>24</v>
      </c>
      <c r="B142" s="6" t="s">
        <v>132</v>
      </c>
      <c r="C142" s="6">
        <v>1951</v>
      </c>
      <c r="D142" s="6">
        <v>1951</v>
      </c>
      <c r="E142" s="6">
        <v>1951</v>
      </c>
      <c r="F142" s="6" t="s">
        <v>68</v>
      </c>
      <c r="G142" s="6" t="s">
        <v>53</v>
      </c>
      <c r="H142" s="6" t="s">
        <v>133</v>
      </c>
      <c r="I142" s="6"/>
      <c r="J142" s="14">
        <v>185.4600067138672</v>
      </c>
      <c r="K142" s="5">
        <v>0</v>
      </c>
      <c r="L142" s="14">
        <f t="shared" si="11"/>
        <v>185.4600067138672</v>
      </c>
      <c r="M142" s="14">
        <v>179.39999389648438</v>
      </c>
      <c r="N142" s="5">
        <v>0</v>
      </c>
      <c r="O142" s="14">
        <f t="shared" si="13"/>
        <v>179.39999389648438</v>
      </c>
      <c r="P142" s="14">
        <f t="shared" si="12"/>
        <v>179.39999389648438</v>
      </c>
    </row>
    <row r="143" spans="1:16" ht="25.5">
      <c r="A143" s="5">
        <v>25</v>
      </c>
      <c r="B143" s="6" t="s">
        <v>319</v>
      </c>
      <c r="C143" s="6">
        <v>1987</v>
      </c>
      <c r="D143" s="6">
        <v>1987</v>
      </c>
      <c r="E143" s="6">
        <v>1987</v>
      </c>
      <c r="F143" s="6">
        <v>1</v>
      </c>
      <c r="G143" s="6" t="s">
        <v>53</v>
      </c>
      <c r="H143" s="6" t="s">
        <v>315</v>
      </c>
      <c r="I143" s="6" t="s">
        <v>316</v>
      </c>
      <c r="J143" s="14">
        <v>165.66000366210938</v>
      </c>
      <c r="K143" s="5">
        <v>14</v>
      </c>
      <c r="L143" s="14">
        <f t="shared" si="11"/>
        <v>179.66000366210938</v>
      </c>
      <c r="M143" s="14"/>
      <c r="N143" s="5"/>
      <c r="O143" s="14" t="s">
        <v>470</v>
      </c>
      <c r="P143" s="14">
        <f t="shared" si="12"/>
        <v>179.66000366210938</v>
      </c>
    </row>
    <row r="144" spans="1:16" ht="12.75">
      <c r="A144" s="5">
        <v>26</v>
      </c>
      <c r="B144" s="6" t="s">
        <v>109</v>
      </c>
      <c r="C144" s="6">
        <v>1996</v>
      </c>
      <c r="D144" s="6">
        <v>1996</v>
      </c>
      <c r="E144" s="6">
        <v>1996</v>
      </c>
      <c r="F144" s="6">
        <v>1</v>
      </c>
      <c r="G144" s="6" t="s">
        <v>66</v>
      </c>
      <c r="H144" s="6"/>
      <c r="I144" s="6"/>
      <c r="J144" s="14">
        <v>196.86000061035156</v>
      </c>
      <c r="K144" s="5">
        <v>12</v>
      </c>
      <c r="L144" s="14">
        <f t="shared" si="11"/>
        <v>208.86000061035156</v>
      </c>
      <c r="M144" s="14">
        <v>177.6199951171875</v>
      </c>
      <c r="N144" s="5">
        <v>108</v>
      </c>
      <c r="O144" s="14">
        <f t="shared" si="13"/>
        <v>285.6199951171875</v>
      </c>
      <c r="P144" s="14">
        <f t="shared" si="12"/>
        <v>208.86000061035156</v>
      </c>
    </row>
    <row r="145" spans="1:16" ht="12.75">
      <c r="A145" s="5" t="s">
        <v>471</v>
      </c>
      <c r="B145" s="6" t="s">
        <v>192</v>
      </c>
      <c r="C145" s="6">
        <v>2001</v>
      </c>
      <c r="D145" s="6">
        <v>2001</v>
      </c>
      <c r="E145" s="6">
        <v>2001</v>
      </c>
      <c r="F145" s="6" t="s">
        <v>52</v>
      </c>
      <c r="G145" s="6" t="s">
        <v>116</v>
      </c>
      <c r="H145" s="6" t="s">
        <v>193</v>
      </c>
      <c r="I145" s="6" t="s">
        <v>194</v>
      </c>
      <c r="J145" s="14">
        <v>320.2900085449219</v>
      </c>
      <c r="K145" s="5">
        <v>104</v>
      </c>
      <c r="L145" s="14">
        <f t="shared" si="11"/>
        <v>424.2900085449219</v>
      </c>
      <c r="M145" s="14">
        <v>205.97000122070312</v>
      </c>
      <c r="N145" s="5">
        <v>10</v>
      </c>
      <c r="O145" s="14">
        <f t="shared" si="13"/>
        <v>215.97000122070312</v>
      </c>
      <c r="P145" s="14">
        <f t="shared" si="12"/>
        <v>215.97000122070312</v>
      </c>
    </row>
    <row r="146" spans="1:16" ht="12.75">
      <c r="A146" s="5">
        <v>27</v>
      </c>
      <c r="B146" s="6" t="s">
        <v>134</v>
      </c>
      <c r="C146" s="6">
        <v>1999</v>
      </c>
      <c r="D146" s="6">
        <v>1999</v>
      </c>
      <c r="E146" s="6">
        <v>1999</v>
      </c>
      <c r="F146" s="6" t="s">
        <v>135</v>
      </c>
      <c r="G146" s="6" t="s">
        <v>48</v>
      </c>
      <c r="H146" s="6" t="s">
        <v>61</v>
      </c>
      <c r="I146" s="6" t="s">
        <v>136</v>
      </c>
      <c r="J146" s="14">
        <v>235.3699951171875</v>
      </c>
      <c r="K146" s="5">
        <v>58</v>
      </c>
      <c r="L146" s="14">
        <f t="shared" si="11"/>
        <v>293.3699951171875</v>
      </c>
      <c r="M146" s="14">
        <v>202.5399932861328</v>
      </c>
      <c r="N146" s="5">
        <v>14</v>
      </c>
      <c r="O146" s="14">
        <f t="shared" si="13"/>
        <v>216.5399932861328</v>
      </c>
      <c r="P146" s="14">
        <f t="shared" si="12"/>
        <v>216.5399932861328</v>
      </c>
    </row>
    <row r="147" spans="1:16" ht="25.5">
      <c r="A147" s="5">
        <v>28</v>
      </c>
      <c r="B147" s="6" t="s">
        <v>276</v>
      </c>
      <c r="C147" s="6">
        <v>1987</v>
      </c>
      <c r="D147" s="6">
        <v>1987</v>
      </c>
      <c r="E147" s="6">
        <v>1987</v>
      </c>
      <c r="F147" s="6" t="s">
        <v>52</v>
      </c>
      <c r="G147" s="6" t="s">
        <v>147</v>
      </c>
      <c r="H147" s="6"/>
      <c r="I147" s="6"/>
      <c r="J147" s="14">
        <v>245.22000122070312</v>
      </c>
      <c r="K147" s="5">
        <v>4</v>
      </c>
      <c r="L147" s="14">
        <f t="shared" si="11"/>
        <v>249.22000122070312</v>
      </c>
      <c r="M147" s="14">
        <v>223.10000610351562</v>
      </c>
      <c r="N147" s="5">
        <v>10</v>
      </c>
      <c r="O147" s="14">
        <f t="shared" si="13"/>
        <v>233.10000610351562</v>
      </c>
      <c r="P147" s="14">
        <f t="shared" si="12"/>
        <v>233.10000610351562</v>
      </c>
    </row>
    <row r="148" spans="1:16" ht="12.75">
      <c r="A148" s="5">
        <v>29</v>
      </c>
      <c r="B148" s="6" t="s">
        <v>306</v>
      </c>
      <c r="C148" s="6">
        <v>1999</v>
      </c>
      <c r="D148" s="6">
        <v>1999</v>
      </c>
      <c r="E148" s="6">
        <v>1999</v>
      </c>
      <c r="F148" s="6" t="s">
        <v>60</v>
      </c>
      <c r="G148" s="6" t="s">
        <v>48</v>
      </c>
      <c r="H148" s="6" t="s">
        <v>61</v>
      </c>
      <c r="I148" s="6" t="s">
        <v>136</v>
      </c>
      <c r="J148" s="14">
        <v>220.52999877929688</v>
      </c>
      <c r="K148" s="5">
        <v>14</v>
      </c>
      <c r="L148" s="14">
        <f t="shared" si="11"/>
        <v>234.52999877929688</v>
      </c>
      <c r="M148" s="14">
        <v>241.08999633789062</v>
      </c>
      <c r="N148" s="5">
        <v>66</v>
      </c>
      <c r="O148" s="14">
        <f t="shared" si="13"/>
        <v>307.0899963378906</v>
      </c>
      <c r="P148" s="14">
        <f t="shared" si="12"/>
        <v>234.52999877929688</v>
      </c>
    </row>
    <row r="149" spans="1:16" ht="12.75">
      <c r="A149" s="5">
        <v>30</v>
      </c>
      <c r="B149" s="6" t="s">
        <v>106</v>
      </c>
      <c r="C149" s="6">
        <v>1981</v>
      </c>
      <c r="D149" s="6">
        <v>1981</v>
      </c>
      <c r="E149" s="6">
        <v>1981</v>
      </c>
      <c r="F149" s="6" t="s">
        <v>52</v>
      </c>
      <c r="G149" s="6" t="s">
        <v>53</v>
      </c>
      <c r="H149" s="6" t="s">
        <v>107</v>
      </c>
      <c r="I149" s="6" t="s">
        <v>108</v>
      </c>
      <c r="J149" s="14">
        <v>218.75999450683594</v>
      </c>
      <c r="K149" s="5">
        <v>104</v>
      </c>
      <c r="L149" s="14">
        <f t="shared" si="11"/>
        <v>322.75999450683594</v>
      </c>
      <c r="M149" s="14">
        <v>181.24000549316406</v>
      </c>
      <c r="N149" s="5">
        <v>62</v>
      </c>
      <c r="O149" s="14">
        <f t="shared" si="13"/>
        <v>243.24000549316406</v>
      </c>
      <c r="P149" s="14">
        <f t="shared" si="12"/>
        <v>243.24000549316406</v>
      </c>
    </row>
    <row r="150" spans="1:16" ht="12.75">
      <c r="A150" s="5">
        <v>31</v>
      </c>
      <c r="B150" s="6" t="s">
        <v>128</v>
      </c>
      <c r="C150" s="6">
        <v>1995</v>
      </c>
      <c r="D150" s="6">
        <v>1995</v>
      </c>
      <c r="E150" s="6">
        <v>1995</v>
      </c>
      <c r="F150" s="6" t="s">
        <v>52</v>
      </c>
      <c r="G150" s="6" t="s">
        <v>66</v>
      </c>
      <c r="H150" s="6"/>
      <c r="I150" s="6"/>
      <c r="J150" s="14">
        <v>237.75</v>
      </c>
      <c r="K150" s="5">
        <v>114</v>
      </c>
      <c r="L150" s="14">
        <f t="shared" si="11"/>
        <v>351.75</v>
      </c>
      <c r="M150" s="14">
        <v>233.6199951171875</v>
      </c>
      <c r="N150" s="5">
        <v>14</v>
      </c>
      <c r="O150" s="14">
        <f t="shared" si="13"/>
        <v>247.6199951171875</v>
      </c>
      <c r="P150" s="14">
        <f t="shared" si="12"/>
        <v>247.6199951171875</v>
      </c>
    </row>
    <row r="151" spans="1:16" ht="63.75">
      <c r="A151" s="5">
        <v>32</v>
      </c>
      <c r="B151" s="6" t="s">
        <v>261</v>
      </c>
      <c r="C151" s="6">
        <v>1995</v>
      </c>
      <c r="D151" s="6">
        <v>1995</v>
      </c>
      <c r="E151" s="6">
        <v>1995</v>
      </c>
      <c r="F151" s="6">
        <v>3</v>
      </c>
      <c r="G151" s="6" t="s">
        <v>53</v>
      </c>
      <c r="H151" s="6" t="s">
        <v>262</v>
      </c>
      <c r="I151" s="6" t="s">
        <v>97</v>
      </c>
      <c r="J151" s="14">
        <v>272.1000061035156</v>
      </c>
      <c r="K151" s="5">
        <v>54</v>
      </c>
      <c r="L151" s="14">
        <f t="shared" si="11"/>
        <v>326.1000061035156</v>
      </c>
      <c r="M151" s="14">
        <v>202.11000061035156</v>
      </c>
      <c r="N151" s="5">
        <v>60</v>
      </c>
      <c r="O151" s="14">
        <f t="shared" si="13"/>
        <v>262.11000061035156</v>
      </c>
      <c r="P151" s="14">
        <f t="shared" si="12"/>
        <v>262.11000061035156</v>
      </c>
    </row>
    <row r="152" spans="1:16" ht="25.5">
      <c r="A152" s="5">
        <v>33</v>
      </c>
      <c r="B152" s="6" t="s">
        <v>199</v>
      </c>
      <c r="C152" s="6">
        <v>1999</v>
      </c>
      <c r="D152" s="6">
        <v>1999</v>
      </c>
      <c r="E152" s="6">
        <v>1999</v>
      </c>
      <c r="F152" s="6" t="s">
        <v>52</v>
      </c>
      <c r="G152" s="6" t="s">
        <v>53</v>
      </c>
      <c r="H152" s="6" t="s">
        <v>200</v>
      </c>
      <c r="I152" s="6" t="s">
        <v>64</v>
      </c>
      <c r="J152" s="14">
        <v>211.42999267578125</v>
      </c>
      <c r="K152" s="5">
        <v>102</v>
      </c>
      <c r="L152" s="14">
        <f t="shared" si="11"/>
        <v>313.42999267578125</v>
      </c>
      <c r="M152" s="14">
        <v>198.8300018310547</v>
      </c>
      <c r="N152" s="5">
        <v>64</v>
      </c>
      <c r="O152" s="14">
        <f t="shared" si="13"/>
        <v>262.8300018310547</v>
      </c>
      <c r="P152" s="14">
        <f t="shared" si="12"/>
        <v>262.8300018310547</v>
      </c>
    </row>
    <row r="153" spans="1:16" ht="12.75">
      <c r="A153" s="5" t="s">
        <v>471</v>
      </c>
      <c r="B153" s="6" t="s">
        <v>302</v>
      </c>
      <c r="C153" s="6">
        <v>1997</v>
      </c>
      <c r="D153" s="6">
        <v>1997</v>
      </c>
      <c r="E153" s="6">
        <v>1997</v>
      </c>
      <c r="F153" s="6">
        <v>1</v>
      </c>
      <c r="G153" s="6" t="s">
        <v>116</v>
      </c>
      <c r="H153" s="6" t="s">
        <v>138</v>
      </c>
      <c r="I153" s="6" t="s">
        <v>139</v>
      </c>
      <c r="J153" s="14">
        <v>337.94000244140625</v>
      </c>
      <c r="K153" s="5">
        <v>208</v>
      </c>
      <c r="L153" s="14">
        <f t="shared" si="11"/>
        <v>545.9400024414062</v>
      </c>
      <c r="M153" s="14">
        <v>217.47000122070312</v>
      </c>
      <c r="N153" s="5">
        <v>54</v>
      </c>
      <c r="O153" s="14">
        <f t="shared" si="13"/>
        <v>271.4700012207031</v>
      </c>
      <c r="P153" s="14">
        <f t="shared" si="12"/>
        <v>271.4700012207031</v>
      </c>
    </row>
    <row r="154" spans="1:16" ht="25.5">
      <c r="A154" s="5">
        <v>34</v>
      </c>
      <c r="B154" s="6" t="s">
        <v>180</v>
      </c>
      <c r="C154" s="6">
        <v>1985</v>
      </c>
      <c r="D154" s="6">
        <v>1985</v>
      </c>
      <c r="E154" s="6">
        <v>1985</v>
      </c>
      <c r="F154" s="6">
        <v>3</v>
      </c>
      <c r="G154" s="6" t="s">
        <v>53</v>
      </c>
      <c r="H154" s="6" t="s">
        <v>181</v>
      </c>
      <c r="I154" s="6" t="s">
        <v>182</v>
      </c>
      <c r="J154" s="14">
        <v>186.42999267578125</v>
      </c>
      <c r="K154" s="5">
        <v>110</v>
      </c>
      <c r="L154" s="14">
        <f t="shared" si="11"/>
        <v>296.42999267578125</v>
      </c>
      <c r="M154" s="14">
        <v>176.83999633789062</v>
      </c>
      <c r="N154" s="5">
        <v>106</v>
      </c>
      <c r="O154" s="14">
        <f t="shared" si="13"/>
        <v>282.8399963378906</v>
      </c>
      <c r="P154" s="14">
        <f t="shared" si="12"/>
        <v>282.8399963378906</v>
      </c>
    </row>
    <row r="155" spans="1:16" ht="25.5">
      <c r="A155" s="5">
        <v>35</v>
      </c>
      <c r="B155" s="6" t="s">
        <v>51</v>
      </c>
      <c r="C155" s="6">
        <v>1997</v>
      </c>
      <c r="D155" s="6">
        <v>1997</v>
      </c>
      <c r="E155" s="6">
        <v>1997</v>
      </c>
      <c r="F155" s="6" t="s">
        <v>52</v>
      </c>
      <c r="G155" s="6" t="s">
        <v>53</v>
      </c>
      <c r="H155" s="6" t="s">
        <v>54</v>
      </c>
      <c r="I155" s="6" t="s">
        <v>55</v>
      </c>
      <c r="J155" s="14">
        <v>227.27999877929688</v>
      </c>
      <c r="K155" s="5">
        <v>158</v>
      </c>
      <c r="L155" s="14">
        <f t="shared" si="11"/>
        <v>385.2799987792969</v>
      </c>
      <c r="M155" s="14">
        <v>196.67999267578125</v>
      </c>
      <c r="N155" s="5">
        <v>168</v>
      </c>
      <c r="O155" s="14">
        <f t="shared" si="13"/>
        <v>364.67999267578125</v>
      </c>
      <c r="P155" s="14">
        <f t="shared" si="12"/>
        <v>364.67999267578125</v>
      </c>
    </row>
    <row r="156" spans="1:16" ht="38.25">
      <c r="A156" s="5">
        <v>36</v>
      </c>
      <c r="B156" s="6" t="s">
        <v>307</v>
      </c>
      <c r="C156" s="6">
        <v>1993</v>
      </c>
      <c r="D156" s="6">
        <v>1993</v>
      </c>
      <c r="E156" s="6">
        <v>1993</v>
      </c>
      <c r="F156" s="6">
        <v>3</v>
      </c>
      <c r="G156" s="6" t="s">
        <v>53</v>
      </c>
      <c r="H156" s="6" t="s">
        <v>161</v>
      </c>
      <c r="I156" s="6" t="s">
        <v>308</v>
      </c>
      <c r="J156" s="14"/>
      <c r="K156" s="5"/>
      <c r="L156" s="14" t="s">
        <v>470</v>
      </c>
      <c r="M156" s="14"/>
      <c r="N156" s="5"/>
      <c r="O156" s="14" t="s">
        <v>470</v>
      </c>
      <c r="P156" s="14"/>
    </row>
    <row r="157" spans="1:16" ht="25.5">
      <c r="A157" s="5">
        <v>36</v>
      </c>
      <c r="B157" s="6" t="s">
        <v>177</v>
      </c>
      <c r="C157" s="6">
        <v>2001</v>
      </c>
      <c r="D157" s="6">
        <v>2001</v>
      </c>
      <c r="E157" s="6">
        <v>2001</v>
      </c>
      <c r="F157" s="6" t="s">
        <v>135</v>
      </c>
      <c r="G157" s="6" t="s">
        <v>48</v>
      </c>
      <c r="H157" s="6" t="s">
        <v>178</v>
      </c>
      <c r="I157" s="6" t="s">
        <v>179</v>
      </c>
      <c r="J157" s="14"/>
      <c r="K157" s="5"/>
      <c r="L157" s="14" t="s">
        <v>470</v>
      </c>
      <c r="M157" s="14"/>
      <c r="N157" s="5"/>
      <c r="O157" s="14" t="s">
        <v>470</v>
      </c>
      <c r="P157" s="14"/>
    </row>
    <row r="158" spans="1:16" ht="12.75">
      <c r="A158" s="5">
        <v>36</v>
      </c>
      <c r="B158" s="6" t="s">
        <v>320</v>
      </c>
      <c r="C158" s="6">
        <v>1997</v>
      </c>
      <c r="D158" s="6">
        <v>1997</v>
      </c>
      <c r="E158" s="6">
        <v>1997</v>
      </c>
      <c r="F158" s="6" t="s">
        <v>52</v>
      </c>
      <c r="G158" s="6" t="s">
        <v>53</v>
      </c>
      <c r="H158" s="6" t="s">
        <v>77</v>
      </c>
      <c r="I158" s="6" t="s">
        <v>74</v>
      </c>
      <c r="J158" s="14"/>
      <c r="K158" s="5"/>
      <c r="L158" s="14" t="s">
        <v>470</v>
      </c>
      <c r="M158" s="14"/>
      <c r="N158" s="5"/>
      <c r="O158" s="14" t="s">
        <v>470</v>
      </c>
      <c r="P158" s="14"/>
    </row>
    <row r="159" spans="1:16" ht="38.25">
      <c r="A159" s="5">
        <v>36</v>
      </c>
      <c r="B159" s="6" t="s">
        <v>188</v>
      </c>
      <c r="C159" s="6">
        <v>1998</v>
      </c>
      <c r="D159" s="6">
        <v>1998</v>
      </c>
      <c r="E159" s="6">
        <v>1998</v>
      </c>
      <c r="F159" s="6">
        <v>1</v>
      </c>
      <c r="G159" s="6" t="s">
        <v>38</v>
      </c>
      <c r="H159" s="6" t="s">
        <v>189</v>
      </c>
      <c r="I159" s="6" t="s">
        <v>190</v>
      </c>
      <c r="J159" s="14"/>
      <c r="K159" s="5"/>
      <c r="L159" s="14" t="s">
        <v>470</v>
      </c>
      <c r="M159" s="14"/>
      <c r="N159" s="5"/>
      <c r="O159" s="14" t="s">
        <v>470</v>
      </c>
      <c r="P159" s="14"/>
    </row>
    <row r="160" spans="1:16" ht="38.25">
      <c r="A160" s="5">
        <v>36</v>
      </c>
      <c r="B160" s="6" t="s">
        <v>269</v>
      </c>
      <c r="C160" s="6">
        <v>2001</v>
      </c>
      <c r="D160" s="6">
        <v>2001</v>
      </c>
      <c r="E160" s="6">
        <v>2001</v>
      </c>
      <c r="F160" s="6">
        <v>1</v>
      </c>
      <c r="G160" s="6" t="s">
        <v>48</v>
      </c>
      <c r="H160" s="6" t="s">
        <v>270</v>
      </c>
      <c r="I160" s="6" t="s">
        <v>179</v>
      </c>
      <c r="J160" s="14"/>
      <c r="K160" s="5"/>
      <c r="L160" s="14" t="s">
        <v>470</v>
      </c>
      <c r="M160" s="14"/>
      <c r="N160" s="5"/>
      <c r="O160" s="14" t="s">
        <v>470</v>
      </c>
      <c r="P160" s="14"/>
    </row>
    <row r="161" spans="1:16" ht="25.5">
      <c r="A161" s="5">
        <v>36</v>
      </c>
      <c r="B161" s="6" t="s">
        <v>169</v>
      </c>
      <c r="C161" s="6">
        <v>1996</v>
      </c>
      <c r="D161" s="6">
        <v>1996</v>
      </c>
      <c r="E161" s="6">
        <v>1996</v>
      </c>
      <c r="F161" s="6" t="s">
        <v>52</v>
      </c>
      <c r="G161" s="6" t="s">
        <v>53</v>
      </c>
      <c r="H161" s="6" t="s">
        <v>54</v>
      </c>
      <c r="I161" s="6" t="s">
        <v>55</v>
      </c>
      <c r="J161" s="14"/>
      <c r="K161" s="5"/>
      <c r="L161" s="14" t="s">
        <v>470</v>
      </c>
      <c r="M161" s="14"/>
      <c r="N161" s="5"/>
      <c r="O161" s="14" t="s">
        <v>470</v>
      </c>
      <c r="P161" s="14"/>
    </row>
    <row r="163" spans="1:10" ht="18">
      <c r="A163" s="19" t="s">
        <v>530</v>
      </c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6" ht="12.75">
      <c r="A164" s="24" t="s">
        <v>462</v>
      </c>
      <c r="B164" s="24" t="s">
        <v>30</v>
      </c>
      <c r="C164" s="24" t="s">
        <v>31</v>
      </c>
      <c r="D164" s="24" t="s">
        <v>334</v>
      </c>
      <c r="E164" s="24" t="s">
        <v>335</v>
      </c>
      <c r="F164" s="24" t="s">
        <v>32</v>
      </c>
      <c r="G164" s="24" t="s">
        <v>33</v>
      </c>
      <c r="H164" s="24" t="s">
        <v>34</v>
      </c>
      <c r="I164" s="24" t="s">
        <v>35</v>
      </c>
      <c r="J164" s="26" t="s">
        <v>464</v>
      </c>
      <c r="K164" s="27"/>
      <c r="L164" s="28"/>
      <c r="M164" s="26" t="s">
        <v>468</v>
      </c>
      <c r="N164" s="27"/>
      <c r="O164" s="28"/>
      <c r="P164" s="24" t="s">
        <v>469</v>
      </c>
    </row>
    <row r="165" spans="1:16" ht="12.75">
      <c r="A165" s="25"/>
      <c r="B165" s="25"/>
      <c r="C165" s="25"/>
      <c r="D165" s="25"/>
      <c r="E165" s="25"/>
      <c r="F165" s="25"/>
      <c r="G165" s="25"/>
      <c r="H165" s="25"/>
      <c r="I165" s="25"/>
      <c r="J165" s="10" t="s">
        <v>465</v>
      </c>
      <c r="K165" s="10" t="s">
        <v>466</v>
      </c>
      <c r="L165" s="10" t="s">
        <v>467</v>
      </c>
      <c r="M165" s="10" t="s">
        <v>465</v>
      </c>
      <c r="N165" s="10" t="s">
        <v>466</v>
      </c>
      <c r="O165" s="10" t="s">
        <v>467</v>
      </c>
      <c r="P165" s="25"/>
    </row>
    <row r="166" spans="1:16" ht="38.25">
      <c r="A166" s="11">
        <v>1</v>
      </c>
      <c r="B166" s="12" t="s">
        <v>237</v>
      </c>
      <c r="C166" s="12">
        <v>1994</v>
      </c>
      <c r="D166" s="12">
        <v>1994</v>
      </c>
      <c r="E166" s="12">
        <v>1994</v>
      </c>
      <c r="F166" s="12" t="s">
        <v>42</v>
      </c>
      <c r="G166" s="12" t="s">
        <v>43</v>
      </c>
      <c r="H166" s="12" t="s">
        <v>238</v>
      </c>
      <c r="I166" s="12" t="s">
        <v>45</v>
      </c>
      <c r="J166" s="13">
        <v>109.12000274658203</v>
      </c>
      <c r="K166" s="11">
        <v>0</v>
      </c>
      <c r="L166" s="13">
        <f aca="true" t="shared" si="14" ref="L166:L197">J166+K166</f>
        <v>109.12000274658203</v>
      </c>
      <c r="M166" s="13">
        <v>107.38999938964844</v>
      </c>
      <c r="N166" s="11">
        <v>0</v>
      </c>
      <c r="O166" s="13">
        <f aca="true" t="shared" si="15" ref="O166:O196">M166+N166</f>
        <v>107.38999938964844</v>
      </c>
      <c r="P166" s="13">
        <f aca="true" t="shared" si="16" ref="P166:P197">MIN(O166,L166)</f>
        <v>107.38999938964844</v>
      </c>
    </row>
    <row r="167" spans="1:16" ht="51">
      <c r="A167" s="5">
        <v>2</v>
      </c>
      <c r="B167" s="6" t="s">
        <v>229</v>
      </c>
      <c r="C167" s="6">
        <v>1995</v>
      </c>
      <c r="D167" s="6">
        <v>1995</v>
      </c>
      <c r="E167" s="6">
        <v>1995</v>
      </c>
      <c r="F167" s="6" t="s">
        <v>68</v>
      </c>
      <c r="G167" s="6" t="s">
        <v>230</v>
      </c>
      <c r="H167" s="6" t="s">
        <v>231</v>
      </c>
      <c r="I167" s="6" t="s">
        <v>232</v>
      </c>
      <c r="J167" s="14">
        <v>116.27999877929688</v>
      </c>
      <c r="K167" s="5">
        <v>2</v>
      </c>
      <c r="L167" s="14">
        <f t="shared" si="14"/>
        <v>118.27999877929688</v>
      </c>
      <c r="M167" s="14">
        <v>109.83000183105469</v>
      </c>
      <c r="N167" s="5">
        <v>0</v>
      </c>
      <c r="O167" s="14">
        <f t="shared" si="15"/>
        <v>109.83000183105469</v>
      </c>
      <c r="P167" s="14">
        <f t="shared" si="16"/>
        <v>109.83000183105469</v>
      </c>
    </row>
    <row r="168" spans="1:16" ht="38.25">
      <c r="A168" s="5">
        <v>3</v>
      </c>
      <c r="B168" s="6" t="s">
        <v>236</v>
      </c>
      <c r="C168" s="6">
        <v>1987</v>
      </c>
      <c r="D168" s="6">
        <v>1987</v>
      </c>
      <c r="E168" s="6">
        <v>1987</v>
      </c>
      <c r="F168" s="6" t="s">
        <v>42</v>
      </c>
      <c r="G168" s="6" t="s">
        <v>53</v>
      </c>
      <c r="H168" s="6" t="s">
        <v>210</v>
      </c>
      <c r="I168" s="6" t="s">
        <v>211</v>
      </c>
      <c r="J168" s="14">
        <v>111.80999755859375</v>
      </c>
      <c r="K168" s="5">
        <v>0</v>
      </c>
      <c r="L168" s="14">
        <f t="shared" si="14"/>
        <v>111.80999755859375</v>
      </c>
      <c r="M168" s="14"/>
      <c r="N168" s="5"/>
      <c r="O168" s="14" t="s">
        <v>470</v>
      </c>
      <c r="P168" s="14">
        <f t="shared" si="16"/>
        <v>111.80999755859375</v>
      </c>
    </row>
    <row r="169" spans="1:16" ht="25.5">
      <c r="A169" s="5" t="s">
        <v>471</v>
      </c>
      <c r="B169" s="6" t="s">
        <v>117</v>
      </c>
      <c r="C169" s="6">
        <v>1980</v>
      </c>
      <c r="D169" s="6">
        <v>1980</v>
      </c>
      <c r="E169" s="6">
        <v>1980</v>
      </c>
      <c r="F169" s="6" t="s">
        <v>42</v>
      </c>
      <c r="G169" s="6" t="s">
        <v>116</v>
      </c>
      <c r="H169" s="6" t="s">
        <v>118</v>
      </c>
      <c r="I169" s="6" t="s">
        <v>119</v>
      </c>
      <c r="J169" s="14">
        <v>109.81999969482422</v>
      </c>
      <c r="K169" s="5">
        <v>2</v>
      </c>
      <c r="L169" s="14">
        <f t="shared" si="14"/>
        <v>111.81999969482422</v>
      </c>
      <c r="M169" s="14">
        <v>111.61000061035156</v>
      </c>
      <c r="N169" s="5">
        <v>2</v>
      </c>
      <c r="O169" s="14">
        <f t="shared" si="15"/>
        <v>113.61000061035156</v>
      </c>
      <c r="P169" s="14">
        <f t="shared" si="16"/>
        <v>111.81999969482422</v>
      </c>
    </row>
    <row r="170" spans="1:16" ht="12.75">
      <c r="A170" s="5">
        <v>4</v>
      </c>
      <c r="B170" s="6" t="s">
        <v>296</v>
      </c>
      <c r="C170" s="6">
        <v>1991</v>
      </c>
      <c r="D170" s="6">
        <v>1991</v>
      </c>
      <c r="E170" s="6">
        <v>1991</v>
      </c>
      <c r="F170" s="6" t="s">
        <v>42</v>
      </c>
      <c r="G170" s="6" t="s">
        <v>53</v>
      </c>
      <c r="H170" s="6" t="s">
        <v>77</v>
      </c>
      <c r="I170" s="6" t="s">
        <v>78</v>
      </c>
      <c r="J170" s="14">
        <v>111.91999816894531</v>
      </c>
      <c r="K170" s="5">
        <v>0</v>
      </c>
      <c r="L170" s="14">
        <f t="shared" si="14"/>
        <v>111.91999816894531</v>
      </c>
      <c r="M170" s="14"/>
      <c r="N170" s="5"/>
      <c r="O170" s="14" t="s">
        <v>470</v>
      </c>
      <c r="P170" s="14">
        <f t="shared" si="16"/>
        <v>111.91999816894531</v>
      </c>
    </row>
    <row r="171" spans="1:16" ht="51">
      <c r="A171" s="5">
        <v>5</v>
      </c>
      <c r="B171" s="6" t="s">
        <v>328</v>
      </c>
      <c r="C171" s="6">
        <v>1996</v>
      </c>
      <c r="D171" s="6">
        <v>1996</v>
      </c>
      <c r="E171" s="6">
        <v>1996</v>
      </c>
      <c r="F171" s="6" t="s">
        <v>68</v>
      </c>
      <c r="G171" s="6" t="s">
        <v>48</v>
      </c>
      <c r="H171" s="6" t="s">
        <v>221</v>
      </c>
      <c r="I171" s="6" t="s">
        <v>222</v>
      </c>
      <c r="J171" s="14">
        <v>116.75</v>
      </c>
      <c r="K171" s="5">
        <v>52</v>
      </c>
      <c r="L171" s="14">
        <f t="shared" si="14"/>
        <v>168.75</v>
      </c>
      <c r="M171" s="14">
        <v>111.37999725341797</v>
      </c>
      <c r="N171" s="5">
        <v>2</v>
      </c>
      <c r="O171" s="14">
        <f t="shared" si="15"/>
        <v>113.37999725341797</v>
      </c>
      <c r="P171" s="14">
        <f t="shared" si="16"/>
        <v>113.37999725341797</v>
      </c>
    </row>
    <row r="172" spans="1:16" ht="25.5">
      <c r="A172" s="5">
        <v>6</v>
      </c>
      <c r="B172" s="6" t="s">
        <v>90</v>
      </c>
      <c r="C172" s="6">
        <v>1965</v>
      </c>
      <c r="D172" s="6">
        <v>1965</v>
      </c>
      <c r="E172" s="6">
        <v>1965</v>
      </c>
      <c r="F172" s="6" t="s">
        <v>42</v>
      </c>
      <c r="G172" s="6" t="s">
        <v>91</v>
      </c>
      <c r="H172" s="6" t="s">
        <v>92</v>
      </c>
      <c r="I172" s="6" t="s">
        <v>93</v>
      </c>
      <c r="J172" s="14">
        <v>117.72000122070312</v>
      </c>
      <c r="K172" s="5">
        <v>4</v>
      </c>
      <c r="L172" s="14">
        <f t="shared" si="14"/>
        <v>121.72000122070312</v>
      </c>
      <c r="M172" s="14">
        <v>113.62000274658203</v>
      </c>
      <c r="N172" s="5">
        <v>0</v>
      </c>
      <c r="O172" s="14">
        <f t="shared" si="15"/>
        <v>113.62000274658203</v>
      </c>
      <c r="P172" s="14">
        <f t="shared" si="16"/>
        <v>113.62000274658203</v>
      </c>
    </row>
    <row r="173" spans="1:16" ht="38.25">
      <c r="A173" s="5">
        <v>7</v>
      </c>
      <c r="B173" s="6" t="s">
        <v>234</v>
      </c>
      <c r="C173" s="6">
        <v>1989</v>
      </c>
      <c r="D173" s="6">
        <v>1989</v>
      </c>
      <c r="E173" s="6">
        <v>1989</v>
      </c>
      <c r="F173" s="6" t="s">
        <v>42</v>
      </c>
      <c r="G173" s="6" t="s">
        <v>53</v>
      </c>
      <c r="H173" s="6" t="s">
        <v>210</v>
      </c>
      <c r="I173" s="6" t="s">
        <v>235</v>
      </c>
      <c r="J173" s="14">
        <v>114.43000030517578</v>
      </c>
      <c r="K173" s="5">
        <v>0</v>
      </c>
      <c r="L173" s="14">
        <f t="shared" si="14"/>
        <v>114.43000030517578</v>
      </c>
      <c r="M173" s="14">
        <v>113.79000091552734</v>
      </c>
      <c r="N173" s="5">
        <v>2</v>
      </c>
      <c r="O173" s="14">
        <f t="shared" si="15"/>
        <v>115.79000091552734</v>
      </c>
      <c r="P173" s="14">
        <f t="shared" si="16"/>
        <v>114.43000030517578</v>
      </c>
    </row>
    <row r="174" spans="1:16" ht="63.75">
      <c r="A174" s="5">
        <v>8</v>
      </c>
      <c r="B174" s="6" t="s">
        <v>265</v>
      </c>
      <c r="C174" s="6">
        <v>1995</v>
      </c>
      <c r="D174" s="6">
        <v>1995</v>
      </c>
      <c r="E174" s="6">
        <v>1995</v>
      </c>
      <c r="F174" s="6" t="s">
        <v>68</v>
      </c>
      <c r="G174" s="6" t="s">
        <v>103</v>
      </c>
      <c r="H174" s="6" t="s">
        <v>104</v>
      </c>
      <c r="I174" s="6" t="s">
        <v>105</v>
      </c>
      <c r="J174" s="14">
        <v>114.70999908447266</v>
      </c>
      <c r="K174" s="5">
        <v>2</v>
      </c>
      <c r="L174" s="14">
        <f t="shared" si="14"/>
        <v>116.70999908447266</v>
      </c>
      <c r="M174" s="14">
        <v>113.16000366210938</v>
      </c>
      <c r="N174" s="5">
        <v>2</v>
      </c>
      <c r="O174" s="14">
        <f t="shared" si="15"/>
        <v>115.16000366210938</v>
      </c>
      <c r="P174" s="14">
        <f t="shared" si="16"/>
        <v>115.16000366210938</v>
      </c>
    </row>
    <row r="175" spans="1:16" ht="38.25">
      <c r="A175" s="5">
        <v>9</v>
      </c>
      <c r="B175" s="6" t="s">
        <v>41</v>
      </c>
      <c r="C175" s="6">
        <v>1995</v>
      </c>
      <c r="D175" s="6">
        <v>1995</v>
      </c>
      <c r="E175" s="6">
        <v>1995</v>
      </c>
      <c r="F175" s="6" t="s">
        <v>42</v>
      </c>
      <c r="G175" s="6" t="s">
        <v>43</v>
      </c>
      <c r="H175" s="6" t="s">
        <v>44</v>
      </c>
      <c r="I175" s="6" t="s">
        <v>45</v>
      </c>
      <c r="J175" s="14">
        <v>114.98999786376953</v>
      </c>
      <c r="K175" s="5">
        <v>2</v>
      </c>
      <c r="L175" s="14">
        <f t="shared" si="14"/>
        <v>116.98999786376953</v>
      </c>
      <c r="M175" s="14">
        <v>121.5</v>
      </c>
      <c r="N175" s="5">
        <v>12</v>
      </c>
      <c r="O175" s="14">
        <f t="shared" si="15"/>
        <v>133.5</v>
      </c>
      <c r="P175" s="14">
        <f t="shared" si="16"/>
        <v>116.98999786376953</v>
      </c>
    </row>
    <row r="176" spans="1:16" ht="25.5">
      <c r="A176" s="5">
        <v>10</v>
      </c>
      <c r="B176" s="6" t="s">
        <v>79</v>
      </c>
      <c r="C176" s="6">
        <v>1984</v>
      </c>
      <c r="D176" s="6">
        <v>1984</v>
      </c>
      <c r="E176" s="6">
        <v>1984</v>
      </c>
      <c r="F176" s="6" t="s">
        <v>42</v>
      </c>
      <c r="G176" s="6" t="s">
        <v>53</v>
      </c>
      <c r="H176" s="6" t="s">
        <v>80</v>
      </c>
      <c r="I176" s="6" t="s">
        <v>81</v>
      </c>
      <c r="J176" s="14">
        <v>117.86000061035156</v>
      </c>
      <c r="K176" s="5">
        <v>0</v>
      </c>
      <c r="L176" s="14">
        <f t="shared" si="14"/>
        <v>117.86000061035156</v>
      </c>
      <c r="M176" s="14">
        <v>119.11000061035156</v>
      </c>
      <c r="N176" s="5">
        <v>2</v>
      </c>
      <c r="O176" s="14">
        <f t="shared" si="15"/>
        <v>121.11000061035156</v>
      </c>
      <c r="P176" s="14">
        <f t="shared" si="16"/>
        <v>117.86000061035156</v>
      </c>
    </row>
    <row r="177" spans="1:16" ht="12.75">
      <c r="A177" s="5">
        <v>11</v>
      </c>
      <c r="B177" s="6" t="s">
        <v>110</v>
      </c>
      <c r="C177" s="6">
        <v>1995</v>
      </c>
      <c r="D177" s="6">
        <v>1995</v>
      </c>
      <c r="E177" s="6">
        <v>1995</v>
      </c>
      <c r="F177" s="6" t="s">
        <v>68</v>
      </c>
      <c r="G177" s="6" t="s">
        <v>53</v>
      </c>
      <c r="H177" s="6" t="s">
        <v>77</v>
      </c>
      <c r="I177" s="6" t="s">
        <v>78</v>
      </c>
      <c r="J177" s="14">
        <v>116.8499984741211</v>
      </c>
      <c r="K177" s="5">
        <v>2</v>
      </c>
      <c r="L177" s="14">
        <f t="shared" si="14"/>
        <v>118.8499984741211</v>
      </c>
      <c r="M177" s="14"/>
      <c r="N177" s="5"/>
      <c r="O177" s="14" t="s">
        <v>470</v>
      </c>
      <c r="P177" s="14">
        <f t="shared" si="16"/>
        <v>118.8499984741211</v>
      </c>
    </row>
    <row r="178" spans="1:16" ht="12.75">
      <c r="A178" s="5">
        <v>12</v>
      </c>
      <c r="B178" s="6" t="s">
        <v>171</v>
      </c>
      <c r="C178" s="6">
        <v>1994</v>
      </c>
      <c r="D178" s="6">
        <v>1994</v>
      </c>
      <c r="E178" s="6">
        <v>1994</v>
      </c>
      <c r="F178" s="6" t="s">
        <v>42</v>
      </c>
      <c r="G178" s="6" t="s">
        <v>53</v>
      </c>
      <c r="H178" s="6" t="s">
        <v>77</v>
      </c>
      <c r="I178" s="6" t="s">
        <v>112</v>
      </c>
      <c r="J178" s="14">
        <v>120.22000122070312</v>
      </c>
      <c r="K178" s="5">
        <v>0</v>
      </c>
      <c r="L178" s="14">
        <f t="shared" si="14"/>
        <v>120.22000122070312</v>
      </c>
      <c r="M178" s="14"/>
      <c r="N178" s="5"/>
      <c r="O178" s="14" t="s">
        <v>470</v>
      </c>
      <c r="P178" s="14">
        <f t="shared" si="16"/>
        <v>120.22000122070312</v>
      </c>
    </row>
    <row r="179" spans="1:16" ht="38.25">
      <c r="A179" s="5">
        <v>13</v>
      </c>
      <c r="B179" s="6" t="s">
        <v>312</v>
      </c>
      <c r="C179" s="6">
        <v>1990</v>
      </c>
      <c r="D179" s="6">
        <v>1990</v>
      </c>
      <c r="E179" s="6">
        <v>1990</v>
      </c>
      <c r="F179" s="6" t="s">
        <v>42</v>
      </c>
      <c r="G179" s="6" t="s">
        <v>53</v>
      </c>
      <c r="H179" s="6" t="s">
        <v>210</v>
      </c>
      <c r="I179" s="6" t="s">
        <v>235</v>
      </c>
      <c r="J179" s="14">
        <v>120.41000366210938</v>
      </c>
      <c r="K179" s="5">
        <v>2</v>
      </c>
      <c r="L179" s="14">
        <f t="shared" si="14"/>
        <v>122.41000366210938</v>
      </c>
      <c r="M179" s="14"/>
      <c r="N179" s="5"/>
      <c r="O179" s="14" t="s">
        <v>470</v>
      </c>
      <c r="P179" s="14">
        <f t="shared" si="16"/>
        <v>122.41000366210938</v>
      </c>
    </row>
    <row r="180" spans="1:16" ht="38.25">
      <c r="A180" s="5">
        <v>14</v>
      </c>
      <c r="B180" s="6" t="s">
        <v>113</v>
      </c>
      <c r="C180" s="6">
        <v>1994</v>
      </c>
      <c r="D180" s="6">
        <v>1994</v>
      </c>
      <c r="E180" s="6">
        <v>1994</v>
      </c>
      <c r="F180" s="6" t="s">
        <v>42</v>
      </c>
      <c r="G180" s="6" t="s">
        <v>43</v>
      </c>
      <c r="H180" s="6" t="s">
        <v>114</v>
      </c>
      <c r="I180" s="6" t="s">
        <v>45</v>
      </c>
      <c r="J180" s="14">
        <v>123.41999816894531</v>
      </c>
      <c r="K180" s="5">
        <v>0</v>
      </c>
      <c r="L180" s="14">
        <f t="shared" si="14"/>
        <v>123.41999816894531</v>
      </c>
      <c r="M180" s="14">
        <v>120.48999786376953</v>
      </c>
      <c r="N180" s="5">
        <v>2</v>
      </c>
      <c r="O180" s="14">
        <f t="shared" si="15"/>
        <v>122.48999786376953</v>
      </c>
      <c r="P180" s="14">
        <f t="shared" si="16"/>
        <v>122.48999786376953</v>
      </c>
    </row>
    <row r="181" spans="1:16" ht="63.75">
      <c r="A181" s="5">
        <v>15</v>
      </c>
      <c r="B181" s="6" t="s">
        <v>102</v>
      </c>
      <c r="C181" s="6">
        <v>1995</v>
      </c>
      <c r="D181" s="6">
        <v>1995</v>
      </c>
      <c r="E181" s="6">
        <v>1995</v>
      </c>
      <c r="F181" s="6" t="s">
        <v>68</v>
      </c>
      <c r="G181" s="6" t="s">
        <v>103</v>
      </c>
      <c r="H181" s="6" t="s">
        <v>104</v>
      </c>
      <c r="I181" s="6" t="s">
        <v>105</v>
      </c>
      <c r="J181" s="14">
        <v>125.86000061035156</v>
      </c>
      <c r="K181" s="5">
        <v>2</v>
      </c>
      <c r="L181" s="14">
        <f t="shared" si="14"/>
        <v>127.86000061035156</v>
      </c>
      <c r="M181" s="14">
        <v>121.36000061035156</v>
      </c>
      <c r="N181" s="5">
        <v>2</v>
      </c>
      <c r="O181" s="14">
        <f t="shared" si="15"/>
        <v>123.36000061035156</v>
      </c>
      <c r="P181" s="14">
        <f t="shared" si="16"/>
        <v>123.36000061035156</v>
      </c>
    </row>
    <row r="182" spans="1:16" ht="12.75">
      <c r="A182" s="5">
        <v>16</v>
      </c>
      <c r="B182" s="6" t="s">
        <v>227</v>
      </c>
      <c r="C182" s="6">
        <v>1997</v>
      </c>
      <c r="D182" s="6">
        <v>1997</v>
      </c>
      <c r="E182" s="6">
        <v>1997</v>
      </c>
      <c r="F182" s="6">
        <v>1</v>
      </c>
      <c r="G182" s="6" t="s">
        <v>53</v>
      </c>
      <c r="H182" s="6" t="s">
        <v>77</v>
      </c>
      <c r="I182" s="6" t="s">
        <v>74</v>
      </c>
      <c r="J182" s="14">
        <v>120.55000305175781</v>
      </c>
      <c r="K182" s="5">
        <v>4</v>
      </c>
      <c r="L182" s="14">
        <f t="shared" si="14"/>
        <v>124.55000305175781</v>
      </c>
      <c r="M182" s="14">
        <v>123.19000244140625</v>
      </c>
      <c r="N182" s="5">
        <v>4</v>
      </c>
      <c r="O182" s="14">
        <f t="shared" si="15"/>
        <v>127.19000244140625</v>
      </c>
      <c r="P182" s="14">
        <f t="shared" si="16"/>
        <v>124.55000305175781</v>
      </c>
    </row>
    <row r="183" spans="1:16" ht="38.25">
      <c r="A183" s="5">
        <v>17</v>
      </c>
      <c r="B183" s="6" t="s">
        <v>313</v>
      </c>
      <c r="C183" s="6">
        <v>1990</v>
      </c>
      <c r="D183" s="6">
        <v>1990</v>
      </c>
      <c r="E183" s="6">
        <v>1990</v>
      </c>
      <c r="F183" s="6" t="s">
        <v>42</v>
      </c>
      <c r="G183" s="6" t="s">
        <v>53</v>
      </c>
      <c r="H183" s="6" t="s">
        <v>210</v>
      </c>
      <c r="I183" s="6" t="s">
        <v>211</v>
      </c>
      <c r="J183" s="14">
        <v>122.41000366210938</v>
      </c>
      <c r="K183" s="5">
        <v>4</v>
      </c>
      <c r="L183" s="14">
        <f t="shared" si="14"/>
        <v>126.41000366210938</v>
      </c>
      <c r="M183" s="14"/>
      <c r="N183" s="5"/>
      <c r="O183" s="14" t="s">
        <v>470</v>
      </c>
      <c r="P183" s="14">
        <f t="shared" si="16"/>
        <v>126.41000366210938</v>
      </c>
    </row>
    <row r="184" spans="1:16" ht="51">
      <c r="A184" s="5">
        <v>18</v>
      </c>
      <c r="B184" s="6" t="s">
        <v>220</v>
      </c>
      <c r="C184" s="6">
        <v>1996</v>
      </c>
      <c r="D184" s="6">
        <v>1996</v>
      </c>
      <c r="E184" s="6">
        <v>1996</v>
      </c>
      <c r="F184" s="6" t="s">
        <v>68</v>
      </c>
      <c r="G184" s="6" t="s">
        <v>48</v>
      </c>
      <c r="H184" s="6" t="s">
        <v>221</v>
      </c>
      <c r="I184" s="6" t="s">
        <v>222</v>
      </c>
      <c r="J184" s="14">
        <v>122.31999969482422</v>
      </c>
      <c r="K184" s="5">
        <v>6</v>
      </c>
      <c r="L184" s="14">
        <f t="shared" si="14"/>
        <v>128.31999969482422</v>
      </c>
      <c r="M184" s="14">
        <v>125.54000091552734</v>
      </c>
      <c r="N184" s="5">
        <v>4</v>
      </c>
      <c r="O184" s="14">
        <f t="shared" si="15"/>
        <v>129.54000091552734</v>
      </c>
      <c r="P184" s="14">
        <f t="shared" si="16"/>
        <v>128.31999969482422</v>
      </c>
    </row>
    <row r="185" spans="1:16" ht="12.75">
      <c r="A185" s="5">
        <v>19</v>
      </c>
      <c r="B185" s="6" t="s">
        <v>246</v>
      </c>
      <c r="C185" s="6">
        <v>1994</v>
      </c>
      <c r="D185" s="6">
        <v>1994</v>
      </c>
      <c r="E185" s="6">
        <v>1994</v>
      </c>
      <c r="F185" s="6" t="s">
        <v>68</v>
      </c>
      <c r="G185" s="6" t="s">
        <v>53</v>
      </c>
      <c r="H185" s="6" t="s">
        <v>77</v>
      </c>
      <c r="I185" s="6" t="s">
        <v>81</v>
      </c>
      <c r="J185" s="14">
        <v>127.55000305175781</v>
      </c>
      <c r="K185" s="5">
        <v>4</v>
      </c>
      <c r="L185" s="14">
        <f t="shared" si="14"/>
        <v>131.5500030517578</v>
      </c>
      <c r="M185" s="14">
        <v>130.99000549316406</v>
      </c>
      <c r="N185" s="5">
        <v>4</v>
      </c>
      <c r="O185" s="14">
        <f t="shared" si="15"/>
        <v>134.99000549316406</v>
      </c>
      <c r="P185" s="14">
        <f t="shared" si="16"/>
        <v>131.5500030517578</v>
      </c>
    </row>
    <row r="186" spans="1:16" ht="38.25">
      <c r="A186" s="5">
        <v>20</v>
      </c>
      <c r="B186" s="6" t="s">
        <v>277</v>
      </c>
      <c r="C186" s="6">
        <v>1998</v>
      </c>
      <c r="D186" s="6">
        <v>1998</v>
      </c>
      <c r="E186" s="6">
        <v>1998</v>
      </c>
      <c r="F186" s="6">
        <v>1</v>
      </c>
      <c r="G186" s="6" t="s">
        <v>278</v>
      </c>
      <c r="H186" s="6" t="s">
        <v>279</v>
      </c>
      <c r="I186" s="6" t="s">
        <v>280</v>
      </c>
      <c r="J186" s="14">
        <v>134.44000244140625</v>
      </c>
      <c r="K186" s="5">
        <v>0</v>
      </c>
      <c r="L186" s="14">
        <f t="shared" si="14"/>
        <v>134.44000244140625</v>
      </c>
      <c r="M186" s="14">
        <v>137.3000030517578</v>
      </c>
      <c r="N186" s="5">
        <v>2</v>
      </c>
      <c r="O186" s="14">
        <f t="shared" si="15"/>
        <v>139.3000030517578</v>
      </c>
      <c r="P186" s="14">
        <f t="shared" si="16"/>
        <v>134.44000244140625</v>
      </c>
    </row>
    <row r="187" spans="1:16" ht="89.25">
      <c r="A187" s="5">
        <v>21</v>
      </c>
      <c r="B187" s="6" t="s">
        <v>187</v>
      </c>
      <c r="C187" s="6">
        <v>1998</v>
      </c>
      <c r="D187" s="6">
        <v>1998</v>
      </c>
      <c r="E187" s="6">
        <v>1998</v>
      </c>
      <c r="F187" s="6" t="s">
        <v>68</v>
      </c>
      <c r="G187" s="6" t="s">
        <v>163</v>
      </c>
      <c r="H187" s="6" t="s">
        <v>174</v>
      </c>
      <c r="I187" s="6" t="s">
        <v>175</v>
      </c>
      <c r="J187" s="14">
        <v>141.63999938964844</v>
      </c>
      <c r="K187" s="5">
        <v>8</v>
      </c>
      <c r="L187" s="14">
        <f t="shared" si="14"/>
        <v>149.63999938964844</v>
      </c>
      <c r="M187" s="14">
        <v>136.4499969482422</v>
      </c>
      <c r="N187" s="5">
        <v>2</v>
      </c>
      <c r="O187" s="14">
        <f t="shared" si="15"/>
        <v>138.4499969482422</v>
      </c>
      <c r="P187" s="14">
        <f t="shared" si="16"/>
        <v>138.4499969482422</v>
      </c>
    </row>
    <row r="188" spans="1:16" ht="25.5">
      <c r="A188" s="5">
        <v>22</v>
      </c>
      <c r="B188" s="6" t="s">
        <v>146</v>
      </c>
      <c r="C188" s="6">
        <v>1992</v>
      </c>
      <c r="D188" s="6">
        <v>1992</v>
      </c>
      <c r="E188" s="6">
        <v>1992</v>
      </c>
      <c r="F188" s="6">
        <v>1</v>
      </c>
      <c r="G188" s="6" t="s">
        <v>147</v>
      </c>
      <c r="H188" s="6" t="s">
        <v>148</v>
      </c>
      <c r="I188" s="6"/>
      <c r="J188" s="14">
        <v>139.4600067138672</v>
      </c>
      <c r="K188" s="5">
        <v>8</v>
      </c>
      <c r="L188" s="14">
        <f t="shared" si="14"/>
        <v>147.4600067138672</v>
      </c>
      <c r="M188" s="14">
        <v>143.13999938964844</v>
      </c>
      <c r="N188" s="5">
        <v>56</v>
      </c>
      <c r="O188" s="14">
        <f t="shared" si="15"/>
        <v>199.13999938964844</v>
      </c>
      <c r="P188" s="14">
        <f t="shared" si="16"/>
        <v>147.4600067138672</v>
      </c>
    </row>
    <row r="189" spans="1:16" ht="12.75">
      <c r="A189" s="5">
        <v>23</v>
      </c>
      <c r="B189" s="6" t="s">
        <v>321</v>
      </c>
      <c r="C189" s="6">
        <v>1963</v>
      </c>
      <c r="D189" s="6">
        <v>1963</v>
      </c>
      <c r="E189" s="6">
        <v>1963</v>
      </c>
      <c r="F189" s="6" t="s">
        <v>52</v>
      </c>
      <c r="G189" s="6" t="s">
        <v>53</v>
      </c>
      <c r="H189" s="6" t="s">
        <v>197</v>
      </c>
      <c r="I189" s="6" t="s">
        <v>86</v>
      </c>
      <c r="J189" s="14">
        <v>147.16000366210938</v>
      </c>
      <c r="K189" s="5">
        <v>4</v>
      </c>
      <c r="L189" s="14">
        <f t="shared" si="14"/>
        <v>151.16000366210938</v>
      </c>
      <c r="M189" s="14">
        <v>149.39999389648438</v>
      </c>
      <c r="N189" s="5">
        <v>0</v>
      </c>
      <c r="O189" s="14">
        <f t="shared" si="15"/>
        <v>149.39999389648438</v>
      </c>
      <c r="P189" s="14">
        <f t="shared" si="16"/>
        <v>149.39999389648438</v>
      </c>
    </row>
    <row r="190" spans="1:16" ht="38.25">
      <c r="A190" s="5">
        <v>24</v>
      </c>
      <c r="B190" s="6" t="s">
        <v>123</v>
      </c>
      <c r="C190" s="6">
        <v>1999</v>
      </c>
      <c r="D190" s="6">
        <v>1999</v>
      </c>
      <c r="E190" s="6">
        <v>1999</v>
      </c>
      <c r="F190" s="6">
        <v>1</v>
      </c>
      <c r="G190" s="6" t="s">
        <v>48</v>
      </c>
      <c r="H190" s="6" t="s">
        <v>124</v>
      </c>
      <c r="I190" s="6" t="s">
        <v>125</v>
      </c>
      <c r="J190" s="14">
        <v>153.82000732421875</v>
      </c>
      <c r="K190" s="5">
        <v>54</v>
      </c>
      <c r="L190" s="14">
        <f t="shared" si="14"/>
        <v>207.82000732421875</v>
      </c>
      <c r="M190" s="14">
        <v>148.3699951171875</v>
      </c>
      <c r="N190" s="5">
        <v>2</v>
      </c>
      <c r="O190" s="14">
        <f t="shared" si="15"/>
        <v>150.3699951171875</v>
      </c>
      <c r="P190" s="14">
        <f t="shared" si="16"/>
        <v>150.3699951171875</v>
      </c>
    </row>
    <row r="191" spans="1:16" ht="12.75">
      <c r="A191" s="5">
        <v>25</v>
      </c>
      <c r="B191" s="6" t="s">
        <v>100</v>
      </c>
      <c r="C191" s="6">
        <v>1999</v>
      </c>
      <c r="D191" s="6">
        <v>1999</v>
      </c>
      <c r="E191" s="6">
        <v>1999</v>
      </c>
      <c r="F191" s="6">
        <v>3</v>
      </c>
      <c r="G191" s="6" t="s">
        <v>53</v>
      </c>
      <c r="H191" s="6" t="s">
        <v>77</v>
      </c>
      <c r="I191" s="6" t="s">
        <v>74</v>
      </c>
      <c r="J191" s="14">
        <v>147.42999267578125</v>
      </c>
      <c r="K191" s="5">
        <v>4</v>
      </c>
      <c r="L191" s="14">
        <f t="shared" si="14"/>
        <v>151.42999267578125</v>
      </c>
      <c r="M191" s="14">
        <v>147.02999877929688</v>
      </c>
      <c r="N191" s="5">
        <v>8</v>
      </c>
      <c r="O191" s="14">
        <f t="shared" si="15"/>
        <v>155.02999877929688</v>
      </c>
      <c r="P191" s="14">
        <f t="shared" si="16"/>
        <v>151.42999267578125</v>
      </c>
    </row>
    <row r="192" spans="1:16" ht="12.75">
      <c r="A192" s="5">
        <v>26</v>
      </c>
      <c r="B192" s="6" t="s">
        <v>196</v>
      </c>
      <c r="C192" s="6">
        <v>1960</v>
      </c>
      <c r="D192" s="6">
        <v>1960</v>
      </c>
      <c r="E192" s="6">
        <v>1960</v>
      </c>
      <c r="F192" s="6" t="s">
        <v>68</v>
      </c>
      <c r="G192" s="6" t="s">
        <v>53</v>
      </c>
      <c r="H192" s="6" t="s">
        <v>197</v>
      </c>
      <c r="I192" s="6"/>
      <c r="J192" s="14">
        <v>169.08999633789062</v>
      </c>
      <c r="K192" s="5">
        <v>104</v>
      </c>
      <c r="L192" s="14">
        <f t="shared" si="14"/>
        <v>273.0899963378906</v>
      </c>
      <c r="M192" s="14">
        <v>149.41000366210938</v>
      </c>
      <c r="N192" s="5">
        <v>4</v>
      </c>
      <c r="O192" s="14">
        <f t="shared" si="15"/>
        <v>153.41000366210938</v>
      </c>
      <c r="P192" s="14">
        <f t="shared" si="16"/>
        <v>153.41000366210938</v>
      </c>
    </row>
    <row r="193" spans="1:16" ht="89.25">
      <c r="A193" s="5">
        <v>27</v>
      </c>
      <c r="B193" s="6" t="s">
        <v>173</v>
      </c>
      <c r="C193" s="6">
        <v>1998</v>
      </c>
      <c r="D193" s="6">
        <v>1998</v>
      </c>
      <c r="E193" s="6">
        <v>1998</v>
      </c>
      <c r="F193" s="6" t="s">
        <v>68</v>
      </c>
      <c r="G193" s="6" t="s">
        <v>163</v>
      </c>
      <c r="H193" s="6" t="s">
        <v>174</v>
      </c>
      <c r="I193" s="6" t="s">
        <v>175</v>
      </c>
      <c r="J193" s="14">
        <v>148.19000244140625</v>
      </c>
      <c r="K193" s="5">
        <v>6</v>
      </c>
      <c r="L193" s="14">
        <f t="shared" si="14"/>
        <v>154.19000244140625</v>
      </c>
      <c r="M193" s="14">
        <v>159.8800048828125</v>
      </c>
      <c r="N193" s="5">
        <v>6</v>
      </c>
      <c r="O193" s="14">
        <f t="shared" si="15"/>
        <v>165.8800048828125</v>
      </c>
      <c r="P193" s="14">
        <f t="shared" si="16"/>
        <v>154.19000244140625</v>
      </c>
    </row>
    <row r="194" spans="1:16" ht="12.75">
      <c r="A194" s="5" t="s">
        <v>471</v>
      </c>
      <c r="B194" s="6" t="s">
        <v>191</v>
      </c>
      <c r="C194" s="6">
        <v>1998</v>
      </c>
      <c r="D194" s="6">
        <v>1998</v>
      </c>
      <c r="E194" s="6">
        <v>1998</v>
      </c>
      <c r="F194" s="6">
        <v>1</v>
      </c>
      <c r="G194" s="6" t="s">
        <v>116</v>
      </c>
      <c r="H194" s="6" t="s">
        <v>138</v>
      </c>
      <c r="I194" s="6" t="s">
        <v>139</v>
      </c>
      <c r="J194" s="14">
        <v>155.75</v>
      </c>
      <c r="K194" s="5">
        <v>8</v>
      </c>
      <c r="L194" s="14">
        <f t="shared" si="14"/>
        <v>163.75</v>
      </c>
      <c r="M194" s="14">
        <v>152.1999969482422</v>
      </c>
      <c r="N194" s="5">
        <v>6</v>
      </c>
      <c r="O194" s="14">
        <f t="shared" si="15"/>
        <v>158.1999969482422</v>
      </c>
      <c r="P194" s="14">
        <f t="shared" si="16"/>
        <v>158.1999969482422</v>
      </c>
    </row>
    <row r="195" spans="1:16" ht="12.75">
      <c r="A195" s="5">
        <v>28</v>
      </c>
      <c r="B195" s="6" t="s">
        <v>332</v>
      </c>
      <c r="C195" s="6">
        <v>1989</v>
      </c>
      <c r="D195" s="6">
        <v>1989</v>
      </c>
      <c r="E195" s="6">
        <v>1989</v>
      </c>
      <c r="F195" s="6">
        <v>1</v>
      </c>
      <c r="G195" s="6" t="s">
        <v>66</v>
      </c>
      <c r="H195" s="6"/>
      <c r="I195" s="6"/>
      <c r="J195" s="14">
        <v>152.82000732421875</v>
      </c>
      <c r="K195" s="5">
        <v>6</v>
      </c>
      <c r="L195" s="14">
        <f t="shared" si="14"/>
        <v>158.82000732421875</v>
      </c>
      <c r="M195" s="14">
        <v>154.3699951171875</v>
      </c>
      <c r="N195" s="5">
        <v>4</v>
      </c>
      <c r="O195" s="14">
        <f t="shared" si="15"/>
        <v>158.3699951171875</v>
      </c>
      <c r="P195" s="14">
        <f t="shared" si="16"/>
        <v>158.3699951171875</v>
      </c>
    </row>
    <row r="196" spans="1:16" ht="25.5">
      <c r="A196" s="5">
        <v>29</v>
      </c>
      <c r="B196" s="6" t="s">
        <v>166</v>
      </c>
      <c r="C196" s="6">
        <v>1997</v>
      </c>
      <c r="D196" s="6">
        <v>1997</v>
      </c>
      <c r="E196" s="6">
        <v>1997</v>
      </c>
      <c r="F196" s="6" t="s">
        <v>52</v>
      </c>
      <c r="G196" s="6" t="s">
        <v>147</v>
      </c>
      <c r="H196" s="6"/>
      <c r="I196" s="6" t="s">
        <v>167</v>
      </c>
      <c r="J196" s="14">
        <v>157.75999450683594</v>
      </c>
      <c r="K196" s="5">
        <v>4</v>
      </c>
      <c r="L196" s="14">
        <f t="shared" si="14"/>
        <v>161.75999450683594</v>
      </c>
      <c r="M196" s="14">
        <v>166.17999267578125</v>
      </c>
      <c r="N196" s="5">
        <v>6</v>
      </c>
      <c r="O196" s="14">
        <f t="shared" si="15"/>
        <v>172.17999267578125</v>
      </c>
      <c r="P196" s="14">
        <f t="shared" si="16"/>
        <v>161.75999450683594</v>
      </c>
    </row>
    <row r="197" spans="1:16" ht="63.75">
      <c r="A197" s="5">
        <v>30</v>
      </c>
      <c r="B197" s="6" t="s">
        <v>266</v>
      </c>
      <c r="C197" s="6">
        <v>2000</v>
      </c>
      <c r="D197" s="6">
        <v>2000</v>
      </c>
      <c r="E197" s="6">
        <v>2000</v>
      </c>
      <c r="F197" s="6">
        <v>2</v>
      </c>
      <c r="G197" s="6" t="s">
        <v>53</v>
      </c>
      <c r="H197" s="6" t="s">
        <v>96</v>
      </c>
      <c r="I197" s="6" t="s">
        <v>97</v>
      </c>
      <c r="J197" s="14">
        <v>171.74000549316406</v>
      </c>
      <c r="K197" s="5">
        <v>8</v>
      </c>
      <c r="L197" s="14">
        <f t="shared" si="14"/>
        <v>179.74000549316406</v>
      </c>
      <c r="M197" s="14"/>
      <c r="N197" s="5"/>
      <c r="O197" s="14" t="s">
        <v>470</v>
      </c>
      <c r="P197" s="14">
        <f t="shared" si="16"/>
        <v>179.74000549316406</v>
      </c>
    </row>
    <row r="198" spans="1:16" ht="12.75">
      <c r="A198" s="5">
        <v>31</v>
      </c>
      <c r="B198" s="6" t="s">
        <v>153</v>
      </c>
      <c r="C198" s="6">
        <v>2000</v>
      </c>
      <c r="D198" s="6">
        <v>2000</v>
      </c>
      <c r="E198" s="6">
        <v>2000</v>
      </c>
      <c r="F198" s="6" t="s">
        <v>37</v>
      </c>
      <c r="G198" s="6" t="s">
        <v>53</v>
      </c>
      <c r="H198" s="6" t="s">
        <v>77</v>
      </c>
      <c r="I198" s="6" t="s">
        <v>74</v>
      </c>
      <c r="J198" s="14">
        <v>174.89999389648438</v>
      </c>
      <c r="K198" s="5">
        <v>8</v>
      </c>
      <c r="L198" s="14">
        <f>J198+K198</f>
        <v>182.89999389648438</v>
      </c>
      <c r="M198" s="14">
        <v>175.7899932861328</v>
      </c>
      <c r="N198" s="5">
        <v>6</v>
      </c>
      <c r="O198" s="14">
        <f aca="true" t="shared" si="17" ref="O198:O205">M198+N198</f>
        <v>181.7899932861328</v>
      </c>
      <c r="P198" s="14">
        <f aca="true" t="shared" si="18" ref="P198:P209">MIN(O198,L198)</f>
        <v>181.7899932861328</v>
      </c>
    </row>
    <row r="199" spans="1:16" ht="38.25">
      <c r="A199" s="5">
        <v>32</v>
      </c>
      <c r="B199" s="6" t="s">
        <v>267</v>
      </c>
      <c r="C199" s="6">
        <v>2000</v>
      </c>
      <c r="D199" s="6">
        <v>2000</v>
      </c>
      <c r="E199" s="6">
        <v>2000</v>
      </c>
      <c r="F199" s="6">
        <v>2</v>
      </c>
      <c r="G199" s="6" t="s">
        <v>38</v>
      </c>
      <c r="H199" s="6" t="s">
        <v>130</v>
      </c>
      <c r="I199" s="6" t="s">
        <v>131</v>
      </c>
      <c r="J199" s="14">
        <v>176.27999877929688</v>
      </c>
      <c r="K199" s="5">
        <v>6</v>
      </c>
      <c r="L199" s="14">
        <f>J199+K199</f>
        <v>182.27999877929688</v>
      </c>
      <c r="M199" s="14">
        <v>148.27000427246094</v>
      </c>
      <c r="N199" s="5">
        <v>52</v>
      </c>
      <c r="O199" s="14">
        <f t="shared" si="17"/>
        <v>200.27000427246094</v>
      </c>
      <c r="P199" s="14">
        <f t="shared" si="18"/>
        <v>182.27999877929688</v>
      </c>
    </row>
    <row r="200" spans="1:16" ht="12.75">
      <c r="A200" s="5">
        <v>33</v>
      </c>
      <c r="B200" s="6" t="s">
        <v>59</v>
      </c>
      <c r="C200" s="6">
        <v>2002</v>
      </c>
      <c r="D200" s="6">
        <v>2002</v>
      </c>
      <c r="E200" s="6">
        <v>2002</v>
      </c>
      <c r="F200" s="6" t="s">
        <v>60</v>
      </c>
      <c r="G200" s="6" t="s">
        <v>48</v>
      </c>
      <c r="H200" s="6" t="s">
        <v>61</v>
      </c>
      <c r="I200" s="6" t="s">
        <v>50</v>
      </c>
      <c r="J200" s="14"/>
      <c r="K200" s="5"/>
      <c r="L200" s="14" t="s">
        <v>470</v>
      </c>
      <c r="M200" s="14">
        <v>182.77000427246094</v>
      </c>
      <c r="N200" s="5">
        <v>6</v>
      </c>
      <c r="O200" s="14">
        <f t="shared" si="17"/>
        <v>188.77000427246094</v>
      </c>
      <c r="P200" s="14">
        <f t="shared" si="18"/>
        <v>188.77000427246094</v>
      </c>
    </row>
    <row r="201" spans="1:16" ht="63.75">
      <c r="A201" s="5">
        <v>34</v>
      </c>
      <c r="B201" s="6" t="s">
        <v>273</v>
      </c>
      <c r="C201" s="6">
        <v>2000</v>
      </c>
      <c r="D201" s="6">
        <v>2000</v>
      </c>
      <c r="E201" s="6">
        <v>2000</v>
      </c>
      <c r="F201" s="6">
        <v>2</v>
      </c>
      <c r="G201" s="6" t="s">
        <v>53</v>
      </c>
      <c r="H201" s="6" t="s">
        <v>96</v>
      </c>
      <c r="I201" s="6" t="s">
        <v>64</v>
      </c>
      <c r="J201" s="14">
        <v>184.36000061035156</v>
      </c>
      <c r="K201" s="5">
        <v>10</v>
      </c>
      <c r="L201" s="14">
        <f>J201+K201</f>
        <v>194.36000061035156</v>
      </c>
      <c r="M201" s="14">
        <v>209.36000061035156</v>
      </c>
      <c r="N201" s="5">
        <v>10</v>
      </c>
      <c r="O201" s="14">
        <f t="shared" si="17"/>
        <v>219.36000061035156</v>
      </c>
      <c r="P201" s="14">
        <f t="shared" si="18"/>
        <v>194.36000061035156</v>
      </c>
    </row>
    <row r="202" spans="1:16" ht="12.75">
      <c r="A202" s="5">
        <v>35</v>
      </c>
      <c r="B202" s="6" t="s">
        <v>198</v>
      </c>
      <c r="C202" s="6">
        <v>2000</v>
      </c>
      <c r="D202" s="6">
        <v>2000</v>
      </c>
      <c r="E202" s="6">
        <v>2000</v>
      </c>
      <c r="F202" s="6" t="s">
        <v>135</v>
      </c>
      <c r="G202" s="6" t="s">
        <v>53</v>
      </c>
      <c r="H202" s="6" t="s">
        <v>77</v>
      </c>
      <c r="I202" s="6" t="s">
        <v>74</v>
      </c>
      <c r="J202" s="14">
        <v>192.72999572753906</v>
      </c>
      <c r="K202" s="5">
        <v>156</v>
      </c>
      <c r="L202" s="14">
        <f>J202+K202</f>
        <v>348.72999572753906</v>
      </c>
      <c r="M202" s="14">
        <v>200.8699951171875</v>
      </c>
      <c r="N202" s="5">
        <v>8</v>
      </c>
      <c r="O202" s="14">
        <f t="shared" si="17"/>
        <v>208.8699951171875</v>
      </c>
      <c r="P202" s="14">
        <f t="shared" si="18"/>
        <v>208.8699951171875</v>
      </c>
    </row>
    <row r="203" spans="1:16" ht="63.75">
      <c r="A203" s="5">
        <v>36</v>
      </c>
      <c r="B203" s="6" t="s">
        <v>274</v>
      </c>
      <c r="C203" s="6">
        <v>2002</v>
      </c>
      <c r="D203" s="6">
        <v>2002</v>
      </c>
      <c r="E203" s="6">
        <v>2002</v>
      </c>
      <c r="F203" s="6">
        <v>2</v>
      </c>
      <c r="G203" s="6" t="s">
        <v>53</v>
      </c>
      <c r="H203" s="6" t="s">
        <v>96</v>
      </c>
      <c r="I203" s="6" t="s">
        <v>97</v>
      </c>
      <c r="J203" s="14">
        <v>229.69000244140625</v>
      </c>
      <c r="K203" s="5">
        <v>16</v>
      </c>
      <c r="L203" s="14">
        <f>J203+K203</f>
        <v>245.69000244140625</v>
      </c>
      <c r="M203" s="14">
        <v>225.72999572753906</v>
      </c>
      <c r="N203" s="5">
        <v>208</v>
      </c>
      <c r="O203" s="14">
        <f t="shared" si="17"/>
        <v>433.72999572753906</v>
      </c>
      <c r="P203" s="14">
        <f t="shared" si="18"/>
        <v>245.69000244140625</v>
      </c>
    </row>
    <row r="204" spans="1:16" ht="12.75">
      <c r="A204" s="5">
        <v>37</v>
      </c>
      <c r="B204" s="6" t="s">
        <v>228</v>
      </c>
      <c r="C204" s="6">
        <v>2002</v>
      </c>
      <c r="D204" s="6">
        <v>2002</v>
      </c>
      <c r="E204" s="6">
        <v>2002</v>
      </c>
      <c r="F204" s="6" t="s">
        <v>37</v>
      </c>
      <c r="G204" s="6" t="s">
        <v>53</v>
      </c>
      <c r="H204" s="6" t="s">
        <v>77</v>
      </c>
      <c r="I204" s="6" t="s">
        <v>74</v>
      </c>
      <c r="J204" s="14">
        <v>197.38999938964844</v>
      </c>
      <c r="K204" s="5">
        <v>58</v>
      </c>
      <c r="L204" s="14">
        <f>J204+K204</f>
        <v>255.38999938964844</v>
      </c>
      <c r="M204" s="14">
        <v>205.80999755859375</v>
      </c>
      <c r="N204" s="5">
        <v>108</v>
      </c>
      <c r="O204" s="14">
        <f t="shared" si="17"/>
        <v>313.80999755859375</v>
      </c>
      <c r="P204" s="14">
        <f t="shared" si="18"/>
        <v>255.38999938964844</v>
      </c>
    </row>
    <row r="205" spans="1:16" ht="63.75">
      <c r="A205" s="5">
        <v>38</v>
      </c>
      <c r="B205" s="6" t="s">
        <v>98</v>
      </c>
      <c r="C205" s="6">
        <v>2000</v>
      </c>
      <c r="D205" s="6">
        <v>2000</v>
      </c>
      <c r="E205" s="6">
        <v>2000</v>
      </c>
      <c r="F205" s="6">
        <v>2</v>
      </c>
      <c r="G205" s="6" t="s">
        <v>53</v>
      </c>
      <c r="H205" s="6" t="s">
        <v>99</v>
      </c>
      <c r="I205" s="6" t="s">
        <v>64</v>
      </c>
      <c r="J205" s="14"/>
      <c r="K205" s="5"/>
      <c r="L205" s="14" t="s">
        <v>470</v>
      </c>
      <c r="M205" s="14">
        <v>238.25</v>
      </c>
      <c r="N205" s="5">
        <v>20</v>
      </c>
      <c r="O205" s="14">
        <f t="shared" si="17"/>
        <v>258.25</v>
      </c>
      <c r="P205" s="14">
        <f t="shared" si="18"/>
        <v>258.25</v>
      </c>
    </row>
    <row r="206" spans="1:16" ht="25.5">
      <c r="A206" s="5">
        <v>39</v>
      </c>
      <c r="B206" s="6" t="s">
        <v>299</v>
      </c>
      <c r="C206" s="6">
        <v>2000</v>
      </c>
      <c r="D206" s="6">
        <v>2000</v>
      </c>
      <c r="E206" s="6">
        <v>2000</v>
      </c>
      <c r="F206" s="6" t="s">
        <v>37</v>
      </c>
      <c r="G206" s="6" t="s">
        <v>48</v>
      </c>
      <c r="H206" s="6" t="s">
        <v>49</v>
      </c>
      <c r="I206" s="6" t="s">
        <v>50</v>
      </c>
      <c r="J206" s="14">
        <v>166.0800018310547</v>
      </c>
      <c r="K206" s="5">
        <v>114</v>
      </c>
      <c r="L206" s="14">
        <f>J206+K206</f>
        <v>280.0800018310547</v>
      </c>
      <c r="M206" s="14"/>
      <c r="N206" s="5"/>
      <c r="O206" s="14" t="s">
        <v>470</v>
      </c>
      <c r="P206" s="14">
        <f t="shared" si="18"/>
        <v>280.0800018310547</v>
      </c>
    </row>
    <row r="207" spans="1:16" ht="25.5">
      <c r="A207" s="5">
        <v>40</v>
      </c>
      <c r="B207" s="6" t="s">
        <v>297</v>
      </c>
      <c r="C207" s="6">
        <v>1996</v>
      </c>
      <c r="D207" s="6">
        <v>1996</v>
      </c>
      <c r="E207" s="6">
        <v>1996</v>
      </c>
      <c r="F207" s="6" t="s">
        <v>37</v>
      </c>
      <c r="G207" s="6" t="s">
        <v>48</v>
      </c>
      <c r="H207" s="6" t="s">
        <v>61</v>
      </c>
      <c r="I207" s="6" t="s">
        <v>298</v>
      </c>
      <c r="J207" s="14"/>
      <c r="K207" s="5"/>
      <c r="L207" s="14" t="s">
        <v>470</v>
      </c>
      <c r="M207" s="14">
        <v>227.6300048828125</v>
      </c>
      <c r="N207" s="5">
        <v>54</v>
      </c>
      <c r="O207" s="14">
        <f>M207+N207</f>
        <v>281.6300048828125</v>
      </c>
      <c r="P207" s="14">
        <f t="shared" si="18"/>
        <v>281.6300048828125</v>
      </c>
    </row>
    <row r="208" spans="1:16" ht="63.75">
      <c r="A208" s="5">
        <v>41</v>
      </c>
      <c r="B208" s="6" t="s">
        <v>94</v>
      </c>
      <c r="C208" s="6">
        <v>2002</v>
      </c>
      <c r="D208" s="6">
        <v>2002</v>
      </c>
      <c r="E208" s="6">
        <v>2002</v>
      </c>
      <c r="F208" s="6">
        <v>2</v>
      </c>
      <c r="G208" s="6" t="s">
        <v>53</v>
      </c>
      <c r="H208" s="6" t="s">
        <v>96</v>
      </c>
      <c r="I208" s="6" t="s">
        <v>97</v>
      </c>
      <c r="J208" s="14">
        <v>280.3299865722656</v>
      </c>
      <c r="K208" s="5">
        <v>58</v>
      </c>
      <c r="L208" s="14">
        <f>J208+K208</f>
        <v>338.3299865722656</v>
      </c>
      <c r="M208" s="14">
        <v>262.5</v>
      </c>
      <c r="N208" s="5">
        <v>58</v>
      </c>
      <c r="O208" s="14">
        <f>M208+N208</f>
        <v>320.5</v>
      </c>
      <c r="P208" s="14">
        <f t="shared" si="18"/>
        <v>320.5</v>
      </c>
    </row>
    <row r="209" spans="1:16" ht="12.75">
      <c r="A209" s="5">
        <v>42</v>
      </c>
      <c r="B209" s="6" t="s">
        <v>168</v>
      </c>
      <c r="C209" s="6">
        <v>2000</v>
      </c>
      <c r="D209" s="6">
        <v>2000</v>
      </c>
      <c r="E209" s="6">
        <v>2000</v>
      </c>
      <c r="F209" s="6" t="s">
        <v>37</v>
      </c>
      <c r="G209" s="6" t="s">
        <v>53</v>
      </c>
      <c r="H209" s="6" t="s">
        <v>77</v>
      </c>
      <c r="I209" s="6" t="s">
        <v>74</v>
      </c>
      <c r="J209" s="14">
        <v>208.42999267578125</v>
      </c>
      <c r="K209" s="5">
        <v>502</v>
      </c>
      <c r="L209" s="14">
        <f>J209+K209</f>
        <v>710.4299926757812</v>
      </c>
      <c r="M209" s="14"/>
      <c r="N209" s="5"/>
      <c r="O209" s="14" t="s">
        <v>470</v>
      </c>
      <c r="P209" s="14">
        <f t="shared" si="18"/>
        <v>710.4299926757812</v>
      </c>
    </row>
    <row r="210" spans="1:16" ht="63.75">
      <c r="A210" s="5">
        <v>43</v>
      </c>
      <c r="B210" s="6" t="s">
        <v>62</v>
      </c>
      <c r="C210" s="6">
        <v>1996</v>
      </c>
      <c r="D210" s="6">
        <v>1996</v>
      </c>
      <c r="E210" s="6">
        <v>1996</v>
      </c>
      <c r="F210" s="6">
        <v>1</v>
      </c>
      <c r="G210" s="6" t="s">
        <v>53</v>
      </c>
      <c r="H210" s="6" t="s">
        <v>63</v>
      </c>
      <c r="I210" s="6" t="s">
        <v>64</v>
      </c>
      <c r="J210" s="14"/>
      <c r="K210" s="5"/>
      <c r="L210" s="14" t="s">
        <v>470</v>
      </c>
      <c r="M210" s="14"/>
      <c r="N210" s="5"/>
      <c r="O210" s="14" t="s">
        <v>470</v>
      </c>
      <c r="P210" s="14"/>
    </row>
    <row r="211" spans="1:16" ht="12.75">
      <c r="A211" s="5">
        <v>43</v>
      </c>
      <c r="B211" s="6" t="s">
        <v>272</v>
      </c>
      <c r="C211" s="6">
        <v>1952</v>
      </c>
      <c r="D211" s="6">
        <v>1952</v>
      </c>
      <c r="E211" s="6">
        <v>1952</v>
      </c>
      <c r="F211" s="6" t="s">
        <v>42</v>
      </c>
      <c r="G211" s="6" t="s">
        <v>53</v>
      </c>
      <c r="H211" s="6" t="s">
        <v>197</v>
      </c>
      <c r="I211" s="6" t="s">
        <v>197</v>
      </c>
      <c r="J211" s="14"/>
      <c r="K211" s="5"/>
      <c r="L211" s="14" t="s">
        <v>470</v>
      </c>
      <c r="M211" s="14"/>
      <c r="N211" s="5"/>
      <c r="O211" s="14" t="s">
        <v>470</v>
      </c>
      <c r="P211" s="14"/>
    </row>
    <row r="212" spans="1:16" ht="38.25">
      <c r="A212" s="5">
        <v>43</v>
      </c>
      <c r="B212" s="6" t="s">
        <v>330</v>
      </c>
      <c r="C212" s="6">
        <v>1990</v>
      </c>
      <c r="D212" s="6">
        <v>1990</v>
      </c>
      <c r="E212" s="6">
        <v>1990</v>
      </c>
      <c r="F212" s="6" t="s">
        <v>249</v>
      </c>
      <c r="G212" s="6" t="s">
        <v>53</v>
      </c>
      <c r="H212" s="6" t="s">
        <v>210</v>
      </c>
      <c r="I212" s="6" t="s">
        <v>235</v>
      </c>
      <c r="J212" s="14"/>
      <c r="K212" s="5"/>
      <c r="L212" s="14" t="s">
        <v>470</v>
      </c>
      <c r="M212" s="14"/>
      <c r="N212" s="5"/>
      <c r="O212" s="14" t="s">
        <v>470</v>
      </c>
      <c r="P212" s="14"/>
    </row>
    <row r="213" spans="1:16" ht="63.75">
      <c r="A213" s="5">
        <v>43</v>
      </c>
      <c r="B213" s="6" t="s">
        <v>186</v>
      </c>
      <c r="C213" s="6">
        <v>1997</v>
      </c>
      <c r="D213" s="6">
        <v>1997</v>
      </c>
      <c r="E213" s="6">
        <v>1997</v>
      </c>
      <c r="F213" s="6" t="s">
        <v>68</v>
      </c>
      <c r="G213" s="6" t="s">
        <v>53</v>
      </c>
      <c r="H213" s="6" t="s">
        <v>63</v>
      </c>
      <c r="I213" s="6" t="s">
        <v>64</v>
      </c>
      <c r="J213" s="14"/>
      <c r="K213" s="5"/>
      <c r="L213" s="14" t="s">
        <v>470</v>
      </c>
      <c r="M213" s="14"/>
      <c r="N213" s="5"/>
      <c r="O213" s="14" t="s">
        <v>470</v>
      </c>
      <c r="P213" s="14"/>
    </row>
    <row r="214" spans="1:16" ht="12.75">
      <c r="A214" s="5">
        <v>43</v>
      </c>
      <c r="B214" s="6" t="s">
        <v>76</v>
      </c>
      <c r="C214" s="6">
        <v>1995</v>
      </c>
      <c r="D214" s="6">
        <v>1995</v>
      </c>
      <c r="E214" s="6">
        <v>1995</v>
      </c>
      <c r="F214" s="6" t="s">
        <v>42</v>
      </c>
      <c r="G214" s="6" t="s">
        <v>53</v>
      </c>
      <c r="H214" s="6" t="s">
        <v>77</v>
      </c>
      <c r="I214" s="6" t="s">
        <v>78</v>
      </c>
      <c r="J214" s="14"/>
      <c r="K214" s="5"/>
      <c r="L214" s="14" t="s">
        <v>470</v>
      </c>
      <c r="M214" s="14"/>
      <c r="N214" s="5"/>
      <c r="O214" s="14" t="s">
        <v>470</v>
      </c>
      <c r="P214" s="14"/>
    </row>
    <row r="216" spans="1:10" ht="18">
      <c r="A216" s="19" t="s">
        <v>531</v>
      </c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6" ht="12.75">
      <c r="A217" s="24" t="s">
        <v>462</v>
      </c>
      <c r="B217" s="24" t="s">
        <v>30</v>
      </c>
      <c r="C217" s="24" t="s">
        <v>31</v>
      </c>
      <c r="D217" s="24" t="s">
        <v>334</v>
      </c>
      <c r="E217" s="24" t="s">
        <v>335</v>
      </c>
      <c r="F217" s="24" t="s">
        <v>32</v>
      </c>
      <c r="G217" s="24" t="s">
        <v>33</v>
      </c>
      <c r="H217" s="24" t="s">
        <v>34</v>
      </c>
      <c r="I217" s="24" t="s">
        <v>35</v>
      </c>
      <c r="J217" s="26" t="s">
        <v>464</v>
      </c>
      <c r="K217" s="27"/>
      <c r="L217" s="28"/>
      <c r="M217" s="26" t="s">
        <v>468</v>
      </c>
      <c r="N217" s="27"/>
      <c r="O217" s="28"/>
      <c r="P217" s="24" t="s">
        <v>469</v>
      </c>
    </row>
    <row r="218" spans="1:16" ht="12.75">
      <c r="A218" s="25"/>
      <c r="B218" s="25"/>
      <c r="C218" s="25"/>
      <c r="D218" s="25"/>
      <c r="E218" s="25"/>
      <c r="F218" s="25"/>
      <c r="G218" s="25"/>
      <c r="H218" s="25"/>
      <c r="I218" s="25"/>
      <c r="J218" s="10" t="s">
        <v>465</v>
      </c>
      <c r="K218" s="10" t="s">
        <v>466</v>
      </c>
      <c r="L218" s="10" t="s">
        <v>467</v>
      </c>
      <c r="M218" s="10" t="s">
        <v>465</v>
      </c>
      <c r="N218" s="10" t="s">
        <v>466</v>
      </c>
      <c r="O218" s="10" t="s">
        <v>467</v>
      </c>
      <c r="P218" s="25"/>
    </row>
    <row r="219" spans="1:16" ht="38.25">
      <c r="A219" s="11">
        <v>1</v>
      </c>
      <c r="B219" s="12" t="s">
        <v>248</v>
      </c>
      <c r="C219" s="12">
        <v>1985</v>
      </c>
      <c r="D219" s="12">
        <v>1985</v>
      </c>
      <c r="E219" s="12">
        <v>1985</v>
      </c>
      <c r="F219" s="12" t="s">
        <v>249</v>
      </c>
      <c r="G219" s="12" t="s">
        <v>53</v>
      </c>
      <c r="H219" s="12" t="s">
        <v>210</v>
      </c>
      <c r="I219" s="12" t="s">
        <v>89</v>
      </c>
      <c r="J219" s="13">
        <v>137.16000366210938</v>
      </c>
      <c r="K219" s="11">
        <v>0</v>
      </c>
      <c r="L219" s="13">
        <f aca="true" t="shared" si="19" ref="L219:L235">J219+K219</f>
        <v>137.16000366210938</v>
      </c>
      <c r="M219" s="13">
        <v>126.47000122070312</v>
      </c>
      <c r="N219" s="11">
        <v>0</v>
      </c>
      <c r="O219" s="13">
        <f aca="true" t="shared" si="20" ref="O219:O235">M219+N219</f>
        <v>126.47000122070312</v>
      </c>
      <c r="P219" s="13">
        <f aca="true" t="shared" si="21" ref="P219:P235">MIN(O219,L219)</f>
        <v>126.47000122070312</v>
      </c>
    </row>
    <row r="220" spans="1:16" ht="38.25">
      <c r="A220" s="5">
        <v>2</v>
      </c>
      <c r="B220" s="6" t="s">
        <v>209</v>
      </c>
      <c r="C220" s="6">
        <v>1987</v>
      </c>
      <c r="D220" s="6">
        <v>1987</v>
      </c>
      <c r="E220" s="6">
        <v>1987</v>
      </c>
      <c r="F220" s="6" t="s">
        <v>42</v>
      </c>
      <c r="G220" s="6" t="s">
        <v>53</v>
      </c>
      <c r="H220" s="6" t="s">
        <v>210</v>
      </c>
      <c r="I220" s="6" t="s">
        <v>211</v>
      </c>
      <c r="J220" s="14">
        <v>128.38999938964844</v>
      </c>
      <c r="K220" s="5">
        <v>2</v>
      </c>
      <c r="L220" s="14">
        <f t="shared" si="19"/>
        <v>130.38999938964844</v>
      </c>
      <c r="M220" s="14">
        <v>129.36000061035156</v>
      </c>
      <c r="N220" s="5">
        <v>0</v>
      </c>
      <c r="O220" s="14">
        <f t="shared" si="20"/>
        <v>129.36000061035156</v>
      </c>
      <c r="P220" s="14">
        <f t="shared" si="21"/>
        <v>129.36000061035156</v>
      </c>
    </row>
    <row r="221" spans="1:16" ht="63.75">
      <c r="A221" s="5">
        <v>3</v>
      </c>
      <c r="B221" s="6" t="s">
        <v>285</v>
      </c>
      <c r="C221" s="6">
        <v>1996</v>
      </c>
      <c r="D221" s="6">
        <v>1996</v>
      </c>
      <c r="E221" s="6">
        <v>1996</v>
      </c>
      <c r="F221" s="6" t="s">
        <v>68</v>
      </c>
      <c r="G221" s="6" t="s">
        <v>53</v>
      </c>
      <c r="H221" s="6" t="s">
        <v>286</v>
      </c>
      <c r="I221" s="6" t="s">
        <v>64</v>
      </c>
      <c r="J221" s="14">
        <v>154.50999450683594</v>
      </c>
      <c r="K221" s="5">
        <v>2</v>
      </c>
      <c r="L221" s="14">
        <f t="shared" si="19"/>
        <v>156.50999450683594</v>
      </c>
      <c r="M221" s="14">
        <v>142.08999633789062</v>
      </c>
      <c r="N221" s="5">
        <v>0</v>
      </c>
      <c r="O221" s="14">
        <f t="shared" si="20"/>
        <v>142.08999633789062</v>
      </c>
      <c r="P221" s="14">
        <f t="shared" si="21"/>
        <v>142.08999633789062</v>
      </c>
    </row>
    <row r="222" spans="1:16" ht="63.75">
      <c r="A222" s="5">
        <v>4</v>
      </c>
      <c r="B222" s="6" t="s">
        <v>195</v>
      </c>
      <c r="C222" s="6">
        <v>1997</v>
      </c>
      <c r="D222" s="6">
        <v>1997</v>
      </c>
      <c r="E222" s="6">
        <v>1997</v>
      </c>
      <c r="F222" s="6" t="s">
        <v>68</v>
      </c>
      <c r="G222" s="6" t="s">
        <v>53</v>
      </c>
      <c r="H222" s="6" t="s">
        <v>155</v>
      </c>
      <c r="I222" s="6" t="s">
        <v>156</v>
      </c>
      <c r="J222" s="14">
        <v>155.02999877929688</v>
      </c>
      <c r="K222" s="5">
        <v>52</v>
      </c>
      <c r="L222" s="14">
        <f t="shared" si="19"/>
        <v>207.02999877929688</v>
      </c>
      <c r="M222" s="14">
        <v>139.58999633789062</v>
      </c>
      <c r="N222" s="5">
        <v>4</v>
      </c>
      <c r="O222" s="14">
        <f t="shared" si="20"/>
        <v>143.58999633789062</v>
      </c>
      <c r="P222" s="14">
        <f t="shared" si="21"/>
        <v>143.58999633789062</v>
      </c>
    </row>
    <row r="223" spans="1:16" ht="25.5">
      <c r="A223" s="5">
        <v>5</v>
      </c>
      <c r="B223" s="6" t="s">
        <v>213</v>
      </c>
      <c r="C223" s="6">
        <v>1998</v>
      </c>
      <c r="D223" s="6">
        <v>1998</v>
      </c>
      <c r="E223" s="6">
        <v>1998</v>
      </c>
      <c r="F223" s="6" t="s">
        <v>68</v>
      </c>
      <c r="G223" s="6" t="s">
        <v>214</v>
      </c>
      <c r="H223" s="6" t="s">
        <v>215</v>
      </c>
      <c r="I223" s="6" t="s">
        <v>216</v>
      </c>
      <c r="J223" s="14">
        <v>158.6300048828125</v>
      </c>
      <c r="K223" s="5">
        <v>4</v>
      </c>
      <c r="L223" s="14">
        <f t="shared" si="19"/>
        <v>162.6300048828125</v>
      </c>
      <c r="M223" s="14">
        <v>143.00999450683594</v>
      </c>
      <c r="N223" s="5">
        <v>4</v>
      </c>
      <c r="O223" s="14">
        <f t="shared" si="20"/>
        <v>147.00999450683594</v>
      </c>
      <c r="P223" s="14">
        <f t="shared" si="21"/>
        <v>147.00999450683594</v>
      </c>
    </row>
    <row r="224" spans="1:16" ht="51">
      <c r="A224" s="5">
        <v>6</v>
      </c>
      <c r="B224" s="6" t="s">
        <v>67</v>
      </c>
      <c r="C224" s="6">
        <v>1997</v>
      </c>
      <c r="D224" s="6">
        <v>1997</v>
      </c>
      <c r="E224" s="6">
        <v>1997</v>
      </c>
      <c r="F224" s="6" t="s">
        <v>68</v>
      </c>
      <c r="G224" s="6" t="s">
        <v>69</v>
      </c>
      <c r="H224" s="6" t="s">
        <v>70</v>
      </c>
      <c r="I224" s="6" t="s">
        <v>71</v>
      </c>
      <c r="J224" s="14">
        <v>161.50999450683594</v>
      </c>
      <c r="K224" s="5">
        <v>0</v>
      </c>
      <c r="L224" s="14">
        <f t="shared" si="19"/>
        <v>161.50999450683594</v>
      </c>
      <c r="M224" s="14">
        <v>146.02000427246094</v>
      </c>
      <c r="N224" s="5">
        <v>4</v>
      </c>
      <c r="O224" s="14">
        <f t="shared" si="20"/>
        <v>150.02000427246094</v>
      </c>
      <c r="P224" s="14">
        <f t="shared" si="21"/>
        <v>150.02000427246094</v>
      </c>
    </row>
    <row r="225" spans="1:16" ht="25.5">
      <c r="A225" s="5">
        <v>7</v>
      </c>
      <c r="B225" s="6" t="s">
        <v>327</v>
      </c>
      <c r="C225" s="6">
        <v>2000</v>
      </c>
      <c r="D225" s="6">
        <v>2000</v>
      </c>
      <c r="E225" s="6">
        <v>2000</v>
      </c>
      <c r="F225" s="6" t="s">
        <v>68</v>
      </c>
      <c r="G225" s="6" t="s">
        <v>214</v>
      </c>
      <c r="H225" s="6" t="s">
        <v>215</v>
      </c>
      <c r="I225" s="6" t="s">
        <v>216</v>
      </c>
      <c r="J225" s="14">
        <v>161.72999572753906</v>
      </c>
      <c r="K225" s="5">
        <v>8</v>
      </c>
      <c r="L225" s="14">
        <f t="shared" si="19"/>
        <v>169.72999572753906</v>
      </c>
      <c r="M225" s="14">
        <v>157.5</v>
      </c>
      <c r="N225" s="5">
        <v>6</v>
      </c>
      <c r="O225" s="14">
        <f t="shared" si="20"/>
        <v>163.5</v>
      </c>
      <c r="P225" s="14">
        <f t="shared" si="21"/>
        <v>163.5</v>
      </c>
    </row>
    <row r="226" spans="1:16" ht="63.75">
      <c r="A226" s="5">
        <v>8</v>
      </c>
      <c r="B226" s="6" t="s">
        <v>322</v>
      </c>
      <c r="C226" s="6">
        <v>1997</v>
      </c>
      <c r="D226" s="6">
        <v>1997</v>
      </c>
      <c r="E226" s="6">
        <v>1997</v>
      </c>
      <c r="F226" s="6" t="s">
        <v>68</v>
      </c>
      <c r="G226" s="6" t="s">
        <v>53</v>
      </c>
      <c r="H226" s="6" t="s">
        <v>155</v>
      </c>
      <c r="I226" s="6" t="s">
        <v>64</v>
      </c>
      <c r="J226" s="14">
        <v>209.77000427246094</v>
      </c>
      <c r="K226" s="5">
        <v>6</v>
      </c>
      <c r="L226" s="14">
        <f t="shared" si="19"/>
        <v>215.77000427246094</v>
      </c>
      <c r="M226" s="14">
        <v>177.07000732421875</v>
      </c>
      <c r="N226" s="5">
        <v>2</v>
      </c>
      <c r="O226" s="14">
        <f t="shared" si="20"/>
        <v>179.07000732421875</v>
      </c>
      <c r="P226" s="14">
        <f t="shared" si="21"/>
        <v>179.07000732421875</v>
      </c>
    </row>
    <row r="227" spans="1:16" ht="12.75">
      <c r="A227" s="5">
        <v>9</v>
      </c>
      <c r="B227" s="6" t="s">
        <v>212</v>
      </c>
      <c r="C227" s="6">
        <v>1997</v>
      </c>
      <c r="D227" s="6">
        <v>1997</v>
      </c>
      <c r="E227" s="6">
        <v>1997</v>
      </c>
      <c r="F227" s="6">
        <v>1</v>
      </c>
      <c r="G227" s="6" t="s">
        <v>53</v>
      </c>
      <c r="H227" s="6" t="s">
        <v>77</v>
      </c>
      <c r="I227" s="6" t="s">
        <v>74</v>
      </c>
      <c r="J227" s="14">
        <v>148.07000732421875</v>
      </c>
      <c r="K227" s="5">
        <v>552</v>
      </c>
      <c r="L227" s="14">
        <f t="shared" si="19"/>
        <v>700.0700073242188</v>
      </c>
      <c r="M227" s="14">
        <v>177.7100067138672</v>
      </c>
      <c r="N227" s="5">
        <v>2</v>
      </c>
      <c r="O227" s="14">
        <f t="shared" si="20"/>
        <v>179.7100067138672</v>
      </c>
      <c r="P227" s="14">
        <f t="shared" si="21"/>
        <v>179.7100067138672</v>
      </c>
    </row>
    <row r="228" spans="1:16" ht="51">
      <c r="A228" s="5">
        <v>10</v>
      </c>
      <c r="B228" s="6" t="s">
        <v>150</v>
      </c>
      <c r="C228" s="6">
        <v>1999</v>
      </c>
      <c r="D228" s="6">
        <v>1999</v>
      </c>
      <c r="E228" s="6">
        <v>1999</v>
      </c>
      <c r="F228" s="6" t="s">
        <v>68</v>
      </c>
      <c r="G228" s="6" t="s">
        <v>43</v>
      </c>
      <c r="H228" s="6" t="s">
        <v>151</v>
      </c>
      <c r="I228" s="6" t="s">
        <v>152</v>
      </c>
      <c r="J228" s="14">
        <v>193.2899932861328</v>
      </c>
      <c r="K228" s="5">
        <v>4</v>
      </c>
      <c r="L228" s="14">
        <f t="shared" si="19"/>
        <v>197.2899932861328</v>
      </c>
      <c r="M228" s="14">
        <v>176.86000061035156</v>
      </c>
      <c r="N228" s="5">
        <v>4</v>
      </c>
      <c r="O228" s="14">
        <f t="shared" si="20"/>
        <v>180.86000061035156</v>
      </c>
      <c r="P228" s="14">
        <f t="shared" si="21"/>
        <v>180.86000061035156</v>
      </c>
    </row>
    <row r="229" spans="1:16" ht="89.25">
      <c r="A229" s="5">
        <v>11</v>
      </c>
      <c r="B229" s="6" t="s">
        <v>258</v>
      </c>
      <c r="C229" s="6">
        <v>2001</v>
      </c>
      <c r="D229" s="6">
        <v>2001</v>
      </c>
      <c r="E229" s="6">
        <v>2001</v>
      </c>
      <c r="F229" s="6">
        <v>1</v>
      </c>
      <c r="G229" s="6" t="s">
        <v>53</v>
      </c>
      <c r="H229" s="6" t="s">
        <v>259</v>
      </c>
      <c r="I229" s="6" t="s">
        <v>260</v>
      </c>
      <c r="J229" s="14">
        <v>212.63999938964844</v>
      </c>
      <c r="K229" s="5">
        <v>2</v>
      </c>
      <c r="L229" s="14">
        <f t="shared" si="19"/>
        <v>214.63999938964844</v>
      </c>
      <c r="M229" s="14">
        <v>185.33999633789062</v>
      </c>
      <c r="N229" s="5">
        <v>4</v>
      </c>
      <c r="O229" s="14">
        <f t="shared" si="20"/>
        <v>189.33999633789062</v>
      </c>
      <c r="P229" s="14">
        <f t="shared" si="21"/>
        <v>189.33999633789062</v>
      </c>
    </row>
    <row r="230" spans="1:16" ht="12.75">
      <c r="A230" s="5">
        <v>12</v>
      </c>
      <c r="B230" s="6" t="s">
        <v>85</v>
      </c>
      <c r="C230" s="6">
        <v>1973</v>
      </c>
      <c r="D230" s="6">
        <v>1973</v>
      </c>
      <c r="E230" s="6">
        <v>1973</v>
      </c>
      <c r="F230" s="6" t="s">
        <v>52</v>
      </c>
      <c r="G230" s="6" t="s">
        <v>53</v>
      </c>
      <c r="H230" s="6"/>
      <c r="I230" s="6" t="s">
        <v>86</v>
      </c>
      <c r="J230" s="14">
        <v>208.13999938964844</v>
      </c>
      <c r="K230" s="5">
        <v>2</v>
      </c>
      <c r="L230" s="14">
        <f t="shared" si="19"/>
        <v>210.13999938964844</v>
      </c>
      <c r="M230" s="14">
        <v>179.5800018310547</v>
      </c>
      <c r="N230" s="5">
        <v>10</v>
      </c>
      <c r="O230" s="14">
        <f t="shared" si="20"/>
        <v>189.5800018310547</v>
      </c>
      <c r="P230" s="14">
        <f t="shared" si="21"/>
        <v>189.5800018310547</v>
      </c>
    </row>
    <row r="231" spans="1:16" ht="38.25">
      <c r="A231" s="5">
        <v>13</v>
      </c>
      <c r="B231" s="6" t="s">
        <v>303</v>
      </c>
      <c r="C231" s="6">
        <v>2001</v>
      </c>
      <c r="D231" s="6">
        <v>2001</v>
      </c>
      <c r="E231" s="6">
        <v>2001</v>
      </c>
      <c r="F231" s="6">
        <v>1</v>
      </c>
      <c r="G231" s="6" t="s">
        <v>278</v>
      </c>
      <c r="H231" s="6" t="s">
        <v>304</v>
      </c>
      <c r="I231" s="6" t="s">
        <v>280</v>
      </c>
      <c r="J231" s="14">
        <v>302.7099914550781</v>
      </c>
      <c r="K231" s="5">
        <v>102</v>
      </c>
      <c r="L231" s="14">
        <f t="shared" si="19"/>
        <v>404.7099914550781</v>
      </c>
      <c r="M231" s="14">
        <v>181.5800018310547</v>
      </c>
      <c r="N231" s="5">
        <v>8</v>
      </c>
      <c r="O231" s="14">
        <f t="shared" si="20"/>
        <v>189.5800018310547</v>
      </c>
      <c r="P231" s="14">
        <f t="shared" si="21"/>
        <v>189.5800018310547</v>
      </c>
    </row>
    <row r="232" spans="1:16" ht="63.75">
      <c r="A232" s="5">
        <v>14</v>
      </c>
      <c r="B232" s="6" t="s">
        <v>250</v>
      </c>
      <c r="C232" s="6">
        <v>1998</v>
      </c>
      <c r="D232" s="6">
        <v>1998</v>
      </c>
      <c r="E232" s="6">
        <v>1998</v>
      </c>
      <c r="F232" s="6" t="s">
        <v>68</v>
      </c>
      <c r="G232" s="6" t="s">
        <v>43</v>
      </c>
      <c r="H232" s="6" t="s">
        <v>251</v>
      </c>
      <c r="I232" s="6" t="s">
        <v>252</v>
      </c>
      <c r="J232" s="14">
        <v>263.9599914550781</v>
      </c>
      <c r="K232" s="5">
        <v>58</v>
      </c>
      <c r="L232" s="14">
        <f t="shared" si="19"/>
        <v>321.9599914550781</v>
      </c>
      <c r="M232" s="14">
        <v>192.97999572753906</v>
      </c>
      <c r="N232" s="5">
        <v>10</v>
      </c>
      <c r="O232" s="14">
        <f t="shared" si="20"/>
        <v>202.97999572753906</v>
      </c>
      <c r="P232" s="14">
        <f t="shared" si="21"/>
        <v>202.97999572753906</v>
      </c>
    </row>
    <row r="233" spans="1:16" ht="25.5">
      <c r="A233" s="5">
        <v>15</v>
      </c>
      <c r="B233" s="6" t="s">
        <v>271</v>
      </c>
      <c r="C233" s="6">
        <v>1999</v>
      </c>
      <c r="D233" s="6">
        <v>1999</v>
      </c>
      <c r="E233" s="6">
        <v>1999</v>
      </c>
      <c r="F233" s="6">
        <v>1</v>
      </c>
      <c r="G233" s="6" t="s">
        <v>48</v>
      </c>
      <c r="H233" s="6" t="s">
        <v>61</v>
      </c>
      <c r="I233" s="6" t="s">
        <v>50</v>
      </c>
      <c r="J233" s="14">
        <v>221.36000061035156</v>
      </c>
      <c r="K233" s="5">
        <v>4</v>
      </c>
      <c r="L233" s="14">
        <f t="shared" si="19"/>
        <v>225.36000061035156</v>
      </c>
      <c r="M233" s="14">
        <v>272.0899963378906</v>
      </c>
      <c r="N233" s="5">
        <v>6</v>
      </c>
      <c r="O233" s="14">
        <f t="shared" si="20"/>
        <v>278.0899963378906</v>
      </c>
      <c r="P233" s="14">
        <f t="shared" si="21"/>
        <v>225.36000061035156</v>
      </c>
    </row>
    <row r="234" spans="1:16" ht="63.75">
      <c r="A234" s="5">
        <v>16</v>
      </c>
      <c r="B234" s="6" t="s">
        <v>141</v>
      </c>
      <c r="C234" s="6">
        <v>1997</v>
      </c>
      <c r="D234" s="6">
        <v>1997</v>
      </c>
      <c r="E234" s="6">
        <v>1997</v>
      </c>
      <c r="F234" s="6">
        <v>2</v>
      </c>
      <c r="G234" s="6" t="s">
        <v>53</v>
      </c>
      <c r="H234" s="6" t="s">
        <v>63</v>
      </c>
      <c r="I234" s="6" t="s">
        <v>97</v>
      </c>
      <c r="J234" s="14"/>
      <c r="K234" s="5"/>
      <c r="L234" s="14" t="s">
        <v>25</v>
      </c>
      <c r="M234" s="14">
        <v>268.8500061035156</v>
      </c>
      <c r="N234" s="5">
        <v>4</v>
      </c>
      <c r="O234" s="14">
        <f t="shared" si="20"/>
        <v>272.8500061035156</v>
      </c>
      <c r="P234" s="14">
        <f t="shared" si="21"/>
        <v>272.8500061035156</v>
      </c>
    </row>
    <row r="235" spans="1:16" ht="25.5">
      <c r="A235" s="5">
        <v>17</v>
      </c>
      <c r="B235" s="6" t="s">
        <v>199</v>
      </c>
      <c r="C235" s="6">
        <v>1999</v>
      </c>
      <c r="D235" s="6">
        <v>1999</v>
      </c>
      <c r="E235" s="6">
        <v>1999</v>
      </c>
      <c r="F235" s="6" t="s">
        <v>52</v>
      </c>
      <c r="G235" s="6" t="s">
        <v>53</v>
      </c>
      <c r="H235" s="6" t="s">
        <v>200</v>
      </c>
      <c r="I235" s="6" t="s">
        <v>64</v>
      </c>
      <c r="J235" s="14">
        <v>119.7300033569336</v>
      </c>
      <c r="K235" s="5">
        <v>500</v>
      </c>
      <c r="L235" s="14">
        <f t="shared" si="19"/>
        <v>619.7300033569336</v>
      </c>
      <c r="M235" s="14">
        <v>199.6999969482422</v>
      </c>
      <c r="N235" s="5">
        <v>252</v>
      </c>
      <c r="O235" s="14">
        <f t="shared" si="20"/>
        <v>451.6999969482422</v>
      </c>
      <c r="P235" s="14">
        <f t="shared" si="21"/>
        <v>451.6999969482422</v>
      </c>
    </row>
  </sheetData>
  <sheetProtection/>
  <mergeCells count="71">
    <mergeCell ref="P217:P218"/>
    <mergeCell ref="I217:I218"/>
    <mergeCell ref="A216:J216"/>
    <mergeCell ref="J217:L217"/>
    <mergeCell ref="M217:O217"/>
    <mergeCell ref="E217:E218"/>
    <mergeCell ref="F217:F218"/>
    <mergeCell ref="G217:G218"/>
    <mergeCell ref="H217:H218"/>
    <mergeCell ref="A217:A218"/>
    <mergeCell ref="B217:B218"/>
    <mergeCell ref="C217:C218"/>
    <mergeCell ref="D217:D218"/>
    <mergeCell ref="A163:J163"/>
    <mergeCell ref="J164:L164"/>
    <mergeCell ref="H164:H165"/>
    <mergeCell ref="I164:I165"/>
    <mergeCell ref="M164:O164"/>
    <mergeCell ref="P164:P165"/>
    <mergeCell ref="P117:P118"/>
    <mergeCell ref="A164:A165"/>
    <mergeCell ref="B164:B165"/>
    <mergeCell ref="C164:C165"/>
    <mergeCell ref="D164:D165"/>
    <mergeCell ref="E164:E165"/>
    <mergeCell ref="F164:F165"/>
    <mergeCell ref="G164:G165"/>
    <mergeCell ref="M117:O117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A89:J89"/>
    <mergeCell ref="J90:L90"/>
    <mergeCell ref="H90:H91"/>
    <mergeCell ref="I90:I91"/>
    <mergeCell ref="I117:I118"/>
    <mergeCell ref="A116:J116"/>
    <mergeCell ref="J117:L117"/>
    <mergeCell ref="M90:O90"/>
    <mergeCell ref="P90:P91"/>
    <mergeCell ref="P8:P9"/>
    <mergeCell ref="A90:A91"/>
    <mergeCell ref="B90:B91"/>
    <mergeCell ref="C90:C91"/>
    <mergeCell ref="D90:D91"/>
    <mergeCell ref="E90:E91"/>
    <mergeCell ref="F90:F91"/>
    <mergeCell ref="G90:G91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P1"/>
    <mergeCell ref="A2:P2"/>
    <mergeCell ref="A3:B3"/>
    <mergeCell ref="C3:P3"/>
    <mergeCell ref="A4:P4"/>
    <mergeCell ref="A5:P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60" zoomScalePageLayoutView="0" workbookViewId="0" topLeftCell="A1">
      <selection activeCell="J56" sqref="J56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5" width="5.75390625" style="1" hidden="1" customWidth="1"/>
    <col min="6" max="6" width="8.375" style="1" customWidth="1"/>
    <col min="7" max="7" width="16.125" style="1" customWidth="1"/>
    <col min="8" max="8" width="33.875" style="1" customWidth="1"/>
    <col min="9" max="9" width="16.00390625" style="1" customWidth="1"/>
    <col min="10" max="10" width="7.00390625" style="1" customWidth="1"/>
    <col min="11" max="11" width="4.875" style="1" customWidth="1"/>
    <col min="12" max="12" width="7.00390625" style="1" customWidth="1"/>
    <col min="13" max="15" width="9.125" style="1" customWidth="1"/>
    <col min="16" max="16" width="8.125" style="1" customWidth="1"/>
    <col min="17" max="16384" width="9.125" style="1" customWidth="1"/>
  </cols>
  <sheetData>
    <row r="1" spans="1:12" ht="15.75">
      <c r="A1" s="17" t="s">
        <v>456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 t="s">
        <v>458</v>
      </c>
      <c r="B3" s="20"/>
      <c r="C3" s="21" t="s">
        <v>459</v>
      </c>
      <c r="D3" s="21"/>
      <c r="E3" s="21"/>
      <c r="F3" s="21"/>
      <c r="G3" s="21"/>
      <c r="H3" s="21"/>
      <c r="I3" s="21"/>
      <c r="J3" s="21"/>
      <c r="K3" s="21"/>
      <c r="L3" s="21"/>
    </row>
    <row r="4" spans="1:12" ht="20.25">
      <c r="A4" s="22" t="s">
        <v>533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3.25">
      <c r="A5" s="23" t="s">
        <v>461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0" ht="18">
      <c r="A7" s="19" t="s">
        <v>463</v>
      </c>
      <c r="B7" s="19"/>
      <c r="C7" s="19"/>
      <c r="D7" s="19"/>
      <c r="E7" s="19"/>
      <c r="F7" s="19"/>
      <c r="G7" s="19"/>
      <c r="H7" s="19"/>
      <c r="I7" s="19"/>
      <c r="J7" s="19"/>
    </row>
    <row r="8" spans="1:13" ht="12.75">
      <c r="A8" s="24" t="s">
        <v>462</v>
      </c>
      <c r="B8" s="24" t="s">
        <v>30</v>
      </c>
      <c r="C8" s="24" t="s">
        <v>31</v>
      </c>
      <c r="D8" s="24" t="s">
        <v>334</v>
      </c>
      <c r="E8" s="24" t="s">
        <v>335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465</v>
      </c>
      <c r="K8" s="24" t="s">
        <v>466</v>
      </c>
      <c r="L8" s="24" t="s">
        <v>467</v>
      </c>
      <c r="M8" s="8"/>
    </row>
    <row r="9" spans="1:13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8"/>
    </row>
    <row r="10" spans="1:12" ht="38.25">
      <c r="A10" s="5">
        <v>1</v>
      </c>
      <c r="B10" s="6" t="s">
        <v>560</v>
      </c>
      <c r="C10" s="6" t="s">
        <v>561</v>
      </c>
      <c r="D10" s="6">
        <v>1997</v>
      </c>
      <c r="E10" s="6">
        <v>1995</v>
      </c>
      <c r="F10" s="6" t="s">
        <v>562</v>
      </c>
      <c r="G10" s="6" t="s">
        <v>53</v>
      </c>
      <c r="H10" s="6" t="s">
        <v>54</v>
      </c>
      <c r="I10" s="6" t="s">
        <v>55</v>
      </c>
      <c r="J10" s="14">
        <v>170.55999755859375</v>
      </c>
      <c r="K10" s="5">
        <v>6</v>
      </c>
      <c r="L10" s="14">
        <f>J10+K10</f>
        <v>176.55999755859375</v>
      </c>
    </row>
    <row r="11" spans="1:12" ht="38.25">
      <c r="A11" s="5">
        <v>2</v>
      </c>
      <c r="B11" s="6" t="s">
        <v>567</v>
      </c>
      <c r="C11" s="6" t="s">
        <v>568</v>
      </c>
      <c r="D11" s="6">
        <v>1998</v>
      </c>
      <c r="E11" s="6">
        <v>1996</v>
      </c>
      <c r="F11" s="6" t="s">
        <v>569</v>
      </c>
      <c r="G11" s="6" t="s">
        <v>66</v>
      </c>
      <c r="H11" s="6"/>
      <c r="I11" s="6"/>
      <c r="J11" s="14">
        <v>180.32000732421875</v>
      </c>
      <c r="K11" s="5">
        <v>20</v>
      </c>
      <c r="L11" s="14">
        <f>J11+K11</f>
        <v>200.32000732421875</v>
      </c>
    </row>
    <row r="12" spans="1:12" ht="38.25">
      <c r="A12" s="5">
        <v>3</v>
      </c>
      <c r="B12" s="6" t="s">
        <v>570</v>
      </c>
      <c r="C12" s="6" t="s">
        <v>571</v>
      </c>
      <c r="D12" s="6">
        <v>1999</v>
      </c>
      <c r="E12" s="6">
        <v>1995</v>
      </c>
      <c r="F12" s="6" t="s">
        <v>565</v>
      </c>
      <c r="G12" s="6" t="s">
        <v>66</v>
      </c>
      <c r="H12" s="6"/>
      <c r="I12" s="6"/>
      <c r="J12" s="14">
        <v>198.7899932861328</v>
      </c>
      <c r="K12" s="5">
        <v>18</v>
      </c>
      <c r="L12" s="14">
        <f>J12+K12</f>
        <v>216.7899932861328</v>
      </c>
    </row>
    <row r="13" spans="1:12" ht="63.75">
      <c r="A13" s="5">
        <v>4</v>
      </c>
      <c r="B13" s="6" t="s">
        <v>572</v>
      </c>
      <c r="C13" s="6" t="s">
        <v>573</v>
      </c>
      <c r="D13" s="6">
        <v>2000</v>
      </c>
      <c r="E13" s="6">
        <v>1998</v>
      </c>
      <c r="F13" s="6" t="s">
        <v>574</v>
      </c>
      <c r="G13" s="6" t="s">
        <v>575</v>
      </c>
      <c r="H13" s="6" t="s">
        <v>576</v>
      </c>
      <c r="I13" s="6" t="s">
        <v>577</v>
      </c>
      <c r="J13" s="14">
        <v>204.97999572753906</v>
      </c>
      <c r="K13" s="5">
        <v>12</v>
      </c>
      <c r="L13" s="14">
        <f>J13+K13</f>
        <v>216.97999572753906</v>
      </c>
    </row>
    <row r="14" spans="1:12" ht="51">
      <c r="A14" s="5">
        <v>5</v>
      </c>
      <c r="B14" s="6" t="s">
        <v>578</v>
      </c>
      <c r="C14" s="6" t="s">
        <v>579</v>
      </c>
      <c r="D14" s="6">
        <v>1998</v>
      </c>
      <c r="E14" s="6">
        <v>1998</v>
      </c>
      <c r="F14" s="6" t="s">
        <v>580</v>
      </c>
      <c r="G14" s="6" t="s">
        <v>581</v>
      </c>
      <c r="H14" s="6" t="s">
        <v>582</v>
      </c>
      <c r="I14" s="6" t="s">
        <v>131</v>
      </c>
      <c r="J14" s="14">
        <v>182.50999450683594</v>
      </c>
      <c r="K14" s="5">
        <v>112</v>
      </c>
      <c r="L14" s="14">
        <f>J14+K14</f>
        <v>294.50999450683594</v>
      </c>
    </row>
    <row r="15" spans="1:12" ht="89.25">
      <c r="A15" s="5">
        <v>6</v>
      </c>
      <c r="B15" s="6" t="s">
        <v>583</v>
      </c>
      <c r="C15" s="6" t="s">
        <v>584</v>
      </c>
      <c r="D15" s="6">
        <v>2000</v>
      </c>
      <c r="E15" s="6">
        <v>1996</v>
      </c>
      <c r="F15" s="6" t="s">
        <v>585</v>
      </c>
      <c r="G15" s="6" t="s">
        <v>53</v>
      </c>
      <c r="H15" s="6" t="s">
        <v>586</v>
      </c>
      <c r="I15" s="6" t="s">
        <v>587</v>
      </c>
      <c r="J15" s="14"/>
      <c r="K15" s="5"/>
      <c r="L15" s="14" t="s">
        <v>470</v>
      </c>
    </row>
    <row r="16" spans="1:12" ht="76.5">
      <c r="A16" s="5">
        <v>6</v>
      </c>
      <c r="B16" s="6" t="s">
        <v>588</v>
      </c>
      <c r="C16" s="6" t="s">
        <v>589</v>
      </c>
      <c r="D16" s="6">
        <v>2002</v>
      </c>
      <c r="E16" s="6">
        <v>2000</v>
      </c>
      <c r="F16" s="6" t="s">
        <v>590</v>
      </c>
      <c r="G16" s="6" t="s">
        <v>53</v>
      </c>
      <c r="H16" s="6" t="s">
        <v>96</v>
      </c>
      <c r="I16" s="6" t="s">
        <v>591</v>
      </c>
      <c r="J16" s="14"/>
      <c r="K16" s="5"/>
      <c r="L16" s="14" t="s">
        <v>470</v>
      </c>
    </row>
    <row r="17" spans="1:12" ht="63.75">
      <c r="A17" s="5">
        <v>6</v>
      </c>
      <c r="B17" s="6" t="s">
        <v>592</v>
      </c>
      <c r="C17" s="6" t="s">
        <v>593</v>
      </c>
      <c r="D17" s="6">
        <v>2000</v>
      </c>
      <c r="E17" s="6">
        <v>1996</v>
      </c>
      <c r="F17" s="6" t="s">
        <v>594</v>
      </c>
      <c r="G17" s="6" t="s">
        <v>53</v>
      </c>
      <c r="H17" s="6" t="s">
        <v>595</v>
      </c>
      <c r="I17" s="6" t="s">
        <v>596</v>
      </c>
      <c r="J17" s="14"/>
      <c r="K17" s="5"/>
      <c r="L17" s="14" t="s">
        <v>470</v>
      </c>
    </row>
    <row r="19" spans="1:10" ht="18">
      <c r="A19" s="19" t="s">
        <v>472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3" ht="12.75">
      <c r="A20" s="24" t="s">
        <v>462</v>
      </c>
      <c r="B20" s="24" t="s">
        <v>30</v>
      </c>
      <c r="C20" s="24" t="s">
        <v>31</v>
      </c>
      <c r="D20" s="24" t="s">
        <v>334</v>
      </c>
      <c r="E20" s="24" t="s">
        <v>335</v>
      </c>
      <c r="F20" s="24" t="s">
        <v>32</v>
      </c>
      <c r="G20" s="24" t="s">
        <v>33</v>
      </c>
      <c r="H20" s="24" t="s">
        <v>34</v>
      </c>
      <c r="I20" s="24" t="s">
        <v>35</v>
      </c>
      <c r="J20" s="24" t="s">
        <v>465</v>
      </c>
      <c r="K20" s="24" t="s">
        <v>466</v>
      </c>
      <c r="L20" s="24" t="s">
        <v>467</v>
      </c>
      <c r="M20" s="8"/>
    </row>
    <row r="21" spans="1:13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"/>
    </row>
    <row r="22" spans="1:12" ht="178.5">
      <c r="A22" s="5">
        <v>1</v>
      </c>
      <c r="B22" s="6" t="s">
        <v>608</v>
      </c>
      <c r="C22" s="6" t="s">
        <v>609</v>
      </c>
      <c r="D22" s="6">
        <v>1999</v>
      </c>
      <c r="E22" s="6">
        <v>1996</v>
      </c>
      <c r="F22" s="6" t="s">
        <v>610</v>
      </c>
      <c r="G22" s="6" t="s">
        <v>611</v>
      </c>
      <c r="H22" s="6" t="s">
        <v>612</v>
      </c>
      <c r="I22" s="6" t="s">
        <v>613</v>
      </c>
      <c r="J22" s="14">
        <v>183.75</v>
      </c>
      <c r="K22" s="5">
        <v>112</v>
      </c>
      <c r="L22" s="14">
        <f>J22+K22</f>
        <v>295.75</v>
      </c>
    </row>
    <row r="23" spans="1:12" ht="76.5">
      <c r="A23" s="5">
        <v>2</v>
      </c>
      <c r="B23" s="6" t="s">
        <v>614</v>
      </c>
      <c r="C23" s="6" t="s">
        <v>615</v>
      </c>
      <c r="D23" s="6">
        <v>2000</v>
      </c>
      <c r="E23" s="6">
        <v>1996</v>
      </c>
      <c r="F23" s="6" t="s">
        <v>616</v>
      </c>
      <c r="G23" s="6" t="s">
        <v>53</v>
      </c>
      <c r="H23" s="6" t="s">
        <v>77</v>
      </c>
      <c r="I23" s="6" t="s">
        <v>74</v>
      </c>
      <c r="J23" s="14">
        <v>202.5</v>
      </c>
      <c r="K23" s="5">
        <v>332</v>
      </c>
      <c r="L23" s="14">
        <f>J23+K23</f>
        <v>534.5</v>
      </c>
    </row>
    <row r="24" spans="1:12" ht="127.5">
      <c r="A24" s="5">
        <v>3</v>
      </c>
      <c r="B24" s="6" t="s">
        <v>617</v>
      </c>
      <c r="C24" s="6" t="s">
        <v>618</v>
      </c>
      <c r="D24" s="6">
        <v>2002</v>
      </c>
      <c r="E24" s="6">
        <v>1998</v>
      </c>
      <c r="F24" s="6" t="s">
        <v>619</v>
      </c>
      <c r="G24" s="6" t="s">
        <v>53</v>
      </c>
      <c r="H24" s="6" t="s">
        <v>620</v>
      </c>
      <c r="I24" s="6" t="s">
        <v>621</v>
      </c>
      <c r="J24" s="14"/>
      <c r="K24" s="5"/>
      <c r="L24" s="14" t="s">
        <v>470</v>
      </c>
    </row>
    <row r="26" spans="1:10" ht="18">
      <c r="A26" s="19" t="s">
        <v>529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3" ht="12.75">
      <c r="A27" s="24" t="s">
        <v>462</v>
      </c>
      <c r="B27" s="24" t="s">
        <v>30</v>
      </c>
      <c r="C27" s="24" t="s">
        <v>31</v>
      </c>
      <c r="D27" s="24" t="s">
        <v>334</v>
      </c>
      <c r="E27" s="24" t="s">
        <v>335</v>
      </c>
      <c r="F27" s="24" t="s">
        <v>32</v>
      </c>
      <c r="G27" s="24" t="s">
        <v>33</v>
      </c>
      <c r="H27" s="24" t="s">
        <v>34</v>
      </c>
      <c r="I27" s="24" t="s">
        <v>35</v>
      </c>
      <c r="J27" s="24" t="s">
        <v>465</v>
      </c>
      <c r="K27" s="24" t="s">
        <v>466</v>
      </c>
      <c r="L27" s="24" t="s">
        <v>467</v>
      </c>
      <c r="M27" s="8"/>
    </row>
    <row r="28" spans="1:13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8"/>
    </row>
    <row r="29" spans="1:12" ht="89.25">
      <c r="A29" s="5">
        <v>1</v>
      </c>
      <c r="B29" s="6" t="s">
        <v>627</v>
      </c>
      <c r="C29" s="6" t="s">
        <v>628</v>
      </c>
      <c r="D29" s="6">
        <v>2001</v>
      </c>
      <c r="E29" s="6">
        <v>1996</v>
      </c>
      <c r="F29" s="6" t="s">
        <v>548</v>
      </c>
      <c r="G29" s="6" t="s">
        <v>53</v>
      </c>
      <c r="H29" s="6" t="s">
        <v>629</v>
      </c>
      <c r="I29" s="6" t="s">
        <v>630</v>
      </c>
      <c r="J29" s="14">
        <v>141.4199981689453</v>
      </c>
      <c r="K29" s="5">
        <v>4</v>
      </c>
      <c r="L29" s="14">
        <f>J29+K29</f>
        <v>145.4199981689453</v>
      </c>
    </row>
    <row r="30" spans="1:12" ht="102">
      <c r="A30" s="5">
        <v>2</v>
      </c>
      <c r="B30" s="6" t="s">
        <v>631</v>
      </c>
      <c r="C30" s="6" t="s">
        <v>632</v>
      </c>
      <c r="D30" s="6">
        <v>1999</v>
      </c>
      <c r="E30" s="6">
        <v>1997</v>
      </c>
      <c r="F30" s="6" t="s">
        <v>541</v>
      </c>
      <c r="G30" s="6" t="s">
        <v>633</v>
      </c>
      <c r="H30" s="6" t="s">
        <v>634</v>
      </c>
      <c r="I30" s="6" t="s">
        <v>635</v>
      </c>
      <c r="J30" s="14">
        <v>142.1699981689453</v>
      </c>
      <c r="K30" s="5">
        <v>4</v>
      </c>
      <c r="L30" s="14">
        <f>J30+K30</f>
        <v>146.1699981689453</v>
      </c>
    </row>
    <row r="31" spans="1:12" ht="102">
      <c r="A31" s="5">
        <v>3</v>
      </c>
      <c r="B31" s="6" t="s">
        <v>636</v>
      </c>
      <c r="C31" s="6" t="s">
        <v>637</v>
      </c>
      <c r="D31" s="6">
        <v>2001</v>
      </c>
      <c r="E31" s="6">
        <v>1998</v>
      </c>
      <c r="F31" s="6" t="s">
        <v>548</v>
      </c>
      <c r="G31" s="6" t="s">
        <v>638</v>
      </c>
      <c r="H31" s="6" t="s">
        <v>639</v>
      </c>
      <c r="I31" s="6" t="s">
        <v>640</v>
      </c>
      <c r="J31" s="14">
        <v>154.52000427246094</v>
      </c>
      <c r="K31" s="5">
        <v>0</v>
      </c>
      <c r="L31" s="14">
        <f>J31+K31</f>
        <v>154.52000427246094</v>
      </c>
    </row>
    <row r="32" spans="1:12" ht="38.25">
      <c r="A32" s="5">
        <v>4</v>
      </c>
      <c r="B32" s="6" t="s">
        <v>650</v>
      </c>
      <c r="C32" s="6" t="s">
        <v>651</v>
      </c>
      <c r="D32" s="6">
        <v>1996</v>
      </c>
      <c r="E32" s="6">
        <v>1995</v>
      </c>
      <c r="F32" s="6" t="s">
        <v>565</v>
      </c>
      <c r="G32" s="6" t="s">
        <v>66</v>
      </c>
      <c r="H32" s="6"/>
      <c r="I32" s="6"/>
      <c r="J32" s="14">
        <v>253.5</v>
      </c>
      <c r="K32" s="5">
        <v>62</v>
      </c>
      <c r="L32" s="14">
        <f>J32+K32</f>
        <v>315.5</v>
      </c>
    </row>
    <row r="34" spans="1:10" ht="18">
      <c r="A34" s="19" t="s">
        <v>530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3" ht="12.75">
      <c r="A35" s="24" t="s">
        <v>462</v>
      </c>
      <c r="B35" s="24" t="s">
        <v>30</v>
      </c>
      <c r="C35" s="24" t="s">
        <v>31</v>
      </c>
      <c r="D35" s="24" t="s">
        <v>334</v>
      </c>
      <c r="E35" s="24" t="s">
        <v>335</v>
      </c>
      <c r="F35" s="24" t="s">
        <v>32</v>
      </c>
      <c r="G35" s="24" t="s">
        <v>33</v>
      </c>
      <c r="H35" s="24" t="s">
        <v>34</v>
      </c>
      <c r="I35" s="24" t="s">
        <v>35</v>
      </c>
      <c r="J35" s="24" t="s">
        <v>465</v>
      </c>
      <c r="K35" s="24" t="s">
        <v>466</v>
      </c>
      <c r="L35" s="24" t="s">
        <v>467</v>
      </c>
      <c r="M35" s="8"/>
    </row>
    <row r="36" spans="1:13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8"/>
    </row>
    <row r="37" spans="1:12" ht="114.75">
      <c r="A37" s="5">
        <v>1</v>
      </c>
      <c r="B37" s="6" t="s">
        <v>669</v>
      </c>
      <c r="C37" s="6" t="s">
        <v>670</v>
      </c>
      <c r="D37" s="6">
        <v>1998</v>
      </c>
      <c r="E37" s="6">
        <v>1995</v>
      </c>
      <c r="F37" s="6" t="s">
        <v>548</v>
      </c>
      <c r="G37" s="6" t="s">
        <v>671</v>
      </c>
      <c r="H37" s="6" t="s">
        <v>672</v>
      </c>
      <c r="I37" s="6" t="s">
        <v>673</v>
      </c>
      <c r="J37" s="14">
        <v>138.72999572753906</v>
      </c>
      <c r="K37" s="5">
        <v>0</v>
      </c>
      <c r="L37" s="14">
        <f>J37+K37</f>
        <v>138.72999572753906</v>
      </c>
    </row>
    <row r="38" spans="1:12" ht="140.25">
      <c r="A38" s="5">
        <v>2</v>
      </c>
      <c r="B38" s="6" t="s">
        <v>679</v>
      </c>
      <c r="C38" s="6" t="s">
        <v>680</v>
      </c>
      <c r="D38" s="6">
        <v>1999</v>
      </c>
      <c r="E38" s="6">
        <v>1998</v>
      </c>
      <c r="F38" s="6" t="s">
        <v>681</v>
      </c>
      <c r="G38" s="6" t="s">
        <v>682</v>
      </c>
      <c r="H38" s="6" t="s">
        <v>683</v>
      </c>
      <c r="I38" s="6" t="s">
        <v>684</v>
      </c>
      <c r="J38" s="14">
        <v>152.4600067138672</v>
      </c>
      <c r="K38" s="5">
        <v>2</v>
      </c>
      <c r="L38" s="14">
        <f>J38+K38</f>
        <v>154.4600067138672</v>
      </c>
    </row>
    <row r="39" spans="1:12" ht="38.25">
      <c r="A39" s="5">
        <v>3</v>
      </c>
      <c r="B39" s="6" t="s">
        <v>685</v>
      </c>
      <c r="C39" s="6" t="s">
        <v>686</v>
      </c>
      <c r="D39" s="6">
        <v>2000</v>
      </c>
      <c r="E39" s="6">
        <v>1997</v>
      </c>
      <c r="F39" s="6" t="s">
        <v>687</v>
      </c>
      <c r="G39" s="6" t="s">
        <v>53</v>
      </c>
      <c r="H39" s="6" t="s">
        <v>77</v>
      </c>
      <c r="I39" s="6" t="s">
        <v>74</v>
      </c>
      <c r="J39" s="14">
        <v>177.3000030517578</v>
      </c>
      <c r="K39" s="5">
        <v>2</v>
      </c>
      <c r="L39" s="14">
        <f>J39+K39</f>
        <v>179.3000030517578</v>
      </c>
    </row>
    <row r="40" spans="1:12" ht="25.5">
      <c r="A40" s="5">
        <v>4</v>
      </c>
      <c r="B40" s="6" t="s">
        <v>267</v>
      </c>
      <c r="C40" s="6">
        <v>2000</v>
      </c>
      <c r="D40" s="6">
        <v>2000</v>
      </c>
      <c r="E40" s="6">
        <v>2000</v>
      </c>
      <c r="F40" s="6">
        <v>2</v>
      </c>
      <c r="G40" s="6" t="s">
        <v>38</v>
      </c>
      <c r="H40" s="6" t="s">
        <v>690</v>
      </c>
      <c r="I40" s="6" t="s">
        <v>131</v>
      </c>
      <c r="J40" s="14">
        <v>241.74000549316406</v>
      </c>
      <c r="K40" s="5">
        <v>70</v>
      </c>
      <c r="L40" s="14">
        <f>J40+K40</f>
        <v>311.74000549316406</v>
      </c>
    </row>
    <row r="41" spans="1:12" ht="76.5">
      <c r="A41" s="5">
        <v>5</v>
      </c>
      <c r="B41" s="6" t="s">
        <v>691</v>
      </c>
      <c r="C41" s="6" t="s">
        <v>692</v>
      </c>
      <c r="D41" s="6">
        <v>2002</v>
      </c>
      <c r="E41" s="6">
        <v>2000</v>
      </c>
      <c r="F41" s="6" t="s">
        <v>590</v>
      </c>
      <c r="G41" s="6" t="s">
        <v>53</v>
      </c>
      <c r="H41" s="6" t="s">
        <v>96</v>
      </c>
      <c r="I41" s="6" t="s">
        <v>693</v>
      </c>
      <c r="J41" s="14">
        <v>212.4199981689453</v>
      </c>
      <c r="K41" s="5">
        <v>162</v>
      </c>
      <c r="L41" s="14">
        <f>J41+K41</f>
        <v>374.4199981689453</v>
      </c>
    </row>
    <row r="43" spans="1:10" ht="18">
      <c r="A43" s="19" t="s">
        <v>531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3" ht="12.75">
      <c r="A44" s="24" t="s">
        <v>462</v>
      </c>
      <c r="B44" s="24" t="s">
        <v>30</v>
      </c>
      <c r="C44" s="24" t="s">
        <v>31</v>
      </c>
      <c r="D44" s="24" t="s">
        <v>334</v>
      </c>
      <c r="E44" s="24" t="s">
        <v>335</v>
      </c>
      <c r="F44" s="24" t="s">
        <v>32</v>
      </c>
      <c r="G44" s="24" t="s">
        <v>33</v>
      </c>
      <c r="H44" s="24" t="s">
        <v>34</v>
      </c>
      <c r="I44" s="24" t="s">
        <v>35</v>
      </c>
      <c r="J44" s="24" t="s">
        <v>465</v>
      </c>
      <c r="K44" s="24" t="s">
        <v>466</v>
      </c>
      <c r="L44" s="24" t="s">
        <v>467</v>
      </c>
      <c r="M44" s="8"/>
    </row>
    <row r="45" spans="1:13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8"/>
    </row>
    <row r="46" spans="1:12" ht="89.25">
      <c r="A46" s="5">
        <v>1</v>
      </c>
      <c r="B46" s="6" t="s">
        <v>4</v>
      </c>
      <c r="C46" s="6" t="s">
        <v>5</v>
      </c>
      <c r="D46" s="6">
        <v>2000</v>
      </c>
      <c r="E46" s="6">
        <v>1997</v>
      </c>
      <c r="F46" s="6" t="s">
        <v>541</v>
      </c>
      <c r="G46" s="6" t="s">
        <v>6</v>
      </c>
      <c r="H46" s="6" t="s">
        <v>7</v>
      </c>
      <c r="I46" s="6" t="s">
        <v>8</v>
      </c>
      <c r="J46" s="14">
        <v>172.89999389648438</v>
      </c>
      <c r="K46" s="5">
        <v>6</v>
      </c>
      <c r="L46" s="14">
        <f>J46+K46</f>
        <v>178.89999389648438</v>
      </c>
    </row>
    <row r="47" spans="1:12" ht="114.75">
      <c r="A47" s="5">
        <v>2</v>
      </c>
      <c r="B47" s="6" t="s">
        <v>9</v>
      </c>
      <c r="C47" s="6" t="s">
        <v>10</v>
      </c>
      <c r="D47" s="6">
        <v>2001</v>
      </c>
      <c r="E47" s="6">
        <v>1998</v>
      </c>
      <c r="F47" s="6" t="s">
        <v>681</v>
      </c>
      <c r="G47" s="6" t="s">
        <v>11</v>
      </c>
      <c r="H47" s="6" t="s">
        <v>12</v>
      </c>
      <c r="I47" s="6" t="s">
        <v>13</v>
      </c>
      <c r="J47" s="14">
        <v>202.75</v>
      </c>
      <c r="K47" s="5">
        <v>10</v>
      </c>
      <c r="L47" s="14">
        <f>J47+K47</f>
        <v>212.75</v>
      </c>
    </row>
    <row r="48" spans="1:12" ht="76.5">
      <c r="A48" s="5">
        <v>3</v>
      </c>
      <c r="B48" s="6" t="s">
        <v>14</v>
      </c>
      <c r="C48" s="6" t="s">
        <v>15</v>
      </c>
      <c r="D48" s="6">
        <v>2001</v>
      </c>
      <c r="E48" s="6">
        <v>1997</v>
      </c>
      <c r="F48" s="6" t="s">
        <v>16</v>
      </c>
      <c r="G48" s="6" t="s">
        <v>53</v>
      </c>
      <c r="H48" s="6" t="s">
        <v>17</v>
      </c>
      <c r="I48" s="6" t="s">
        <v>18</v>
      </c>
      <c r="J48" s="14">
        <v>214.80999755859375</v>
      </c>
      <c r="K48" s="5">
        <v>4</v>
      </c>
      <c r="L48" s="14">
        <f>J48+K48</f>
        <v>218.80999755859375</v>
      </c>
    </row>
    <row r="50" spans="1:6" ht="12.75">
      <c r="A50" s="16" t="s">
        <v>26</v>
      </c>
      <c r="F50" s="16" t="s">
        <v>28</v>
      </c>
    </row>
    <row r="52" spans="1:6" ht="12.75">
      <c r="A52" s="16" t="s">
        <v>27</v>
      </c>
      <c r="F52" s="16" t="s">
        <v>29</v>
      </c>
    </row>
  </sheetData>
  <sheetProtection/>
  <mergeCells count="71">
    <mergeCell ref="A1:L1"/>
    <mergeCell ref="A2:L2"/>
    <mergeCell ref="A3:B3"/>
    <mergeCell ref="C3:L3"/>
    <mergeCell ref="K8:K9"/>
    <mergeCell ref="A4:L4"/>
    <mergeCell ref="A5:L5"/>
    <mergeCell ref="A8:A9"/>
    <mergeCell ref="B8:B9"/>
    <mergeCell ref="C8:C9"/>
    <mergeCell ref="D8:D9"/>
    <mergeCell ref="E8:E9"/>
    <mergeCell ref="F8:F9"/>
    <mergeCell ref="G8:G9"/>
    <mergeCell ref="E20:E21"/>
    <mergeCell ref="F20:F21"/>
    <mergeCell ref="G20:G21"/>
    <mergeCell ref="I8:I9"/>
    <mergeCell ref="A7:J7"/>
    <mergeCell ref="J8:J9"/>
    <mergeCell ref="H8:H9"/>
    <mergeCell ref="A26:J26"/>
    <mergeCell ref="J27:J28"/>
    <mergeCell ref="A27:A28"/>
    <mergeCell ref="K20:K21"/>
    <mergeCell ref="L20:L21"/>
    <mergeCell ref="L8:L9"/>
    <mergeCell ref="A20:A21"/>
    <mergeCell ref="B20:B21"/>
    <mergeCell ref="C20:C21"/>
    <mergeCell ref="D20:D21"/>
    <mergeCell ref="F27:F28"/>
    <mergeCell ref="G27:G28"/>
    <mergeCell ref="H27:H28"/>
    <mergeCell ref="C27:C28"/>
    <mergeCell ref="D27:D28"/>
    <mergeCell ref="A19:J19"/>
    <mergeCell ref="J20:J21"/>
    <mergeCell ref="H20:H21"/>
    <mergeCell ref="I20:I21"/>
    <mergeCell ref="I27:I28"/>
    <mergeCell ref="D35:D36"/>
    <mergeCell ref="B27:B28"/>
    <mergeCell ref="K35:K36"/>
    <mergeCell ref="L35:L36"/>
    <mergeCell ref="L27:L28"/>
    <mergeCell ref="E35:E36"/>
    <mergeCell ref="F35:F36"/>
    <mergeCell ref="G35:G36"/>
    <mergeCell ref="K27:K28"/>
    <mergeCell ref="E27:E28"/>
    <mergeCell ref="B44:B45"/>
    <mergeCell ref="C44:C45"/>
    <mergeCell ref="D44:D45"/>
    <mergeCell ref="A34:J34"/>
    <mergeCell ref="J35:J36"/>
    <mergeCell ref="H35:H36"/>
    <mergeCell ref="I35:I36"/>
    <mergeCell ref="A35:A36"/>
    <mergeCell ref="B35:B36"/>
    <mergeCell ref="C35:C36"/>
    <mergeCell ref="L44:L45"/>
    <mergeCell ref="I44:I45"/>
    <mergeCell ref="A43:J43"/>
    <mergeCell ref="J44:J45"/>
    <mergeCell ref="K44:K45"/>
    <mergeCell ref="E44:E45"/>
    <mergeCell ref="F44:F45"/>
    <mergeCell ref="G44:G45"/>
    <mergeCell ref="H44:H45"/>
    <mergeCell ref="A44:A45"/>
  </mergeCells>
  <printOptions/>
  <pageMargins left="0.7874015748031497" right="0.7874015748031497" top="0.7874015748031497" bottom="0.7874015748031497" header="0.5118110236220472" footer="0.5118110236220472"/>
  <pageSetup fitToHeight="1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view="pageBreakPreview" zoomScale="60" zoomScalePageLayoutView="0" workbookViewId="0" topLeftCell="A1">
      <selection activeCell="A3" sqref="A3:B3"/>
    </sheetView>
  </sheetViews>
  <sheetFormatPr defaultColWidth="9.00390625" defaultRowHeight="12.75"/>
  <cols>
    <col min="1" max="1" width="4.625" style="1" customWidth="1"/>
    <col min="2" max="2" width="21.875" style="1" customWidth="1"/>
    <col min="3" max="3" width="6.25390625" style="1" customWidth="1"/>
    <col min="4" max="4" width="14.625" style="1" hidden="1" customWidth="1"/>
    <col min="5" max="5" width="14.00390625" style="1" hidden="1" customWidth="1"/>
    <col min="6" max="6" width="8.375" style="1" customWidth="1"/>
    <col min="7" max="7" width="16.125" style="1" customWidth="1"/>
    <col min="8" max="9" width="16.00390625" style="1" customWidth="1"/>
    <col min="10" max="10" width="8.00390625" style="1" customWidth="1"/>
    <col min="11" max="11" width="5.375" style="1" customWidth="1"/>
    <col min="12" max="12" width="7.25390625" style="1" customWidth="1"/>
    <col min="13" max="13" width="7.75390625" style="1" customWidth="1"/>
    <col min="14" max="14" width="6.125" style="1" customWidth="1"/>
    <col min="15" max="15" width="6.75390625" style="1" customWidth="1"/>
    <col min="16" max="16" width="8.125" style="1" customWidth="1"/>
    <col min="17" max="16384" width="9.125" style="1" customWidth="1"/>
  </cols>
  <sheetData>
    <row r="1" spans="1:16" ht="15.75">
      <c r="A1" s="17" t="s">
        <v>456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>
      <c r="A3" s="20" t="s">
        <v>458</v>
      </c>
      <c r="B3" s="20"/>
      <c r="C3" s="21" t="s">
        <v>459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0.25">
      <c r="A4" s="22" t="s">
        <v>532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23.25">
      <c r="A5" s="23" t="s">
        <v>461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7" spans="1:10" ht="18">
      <c r="A7" s="19" t="s">
        <v>463</v>
      </c>
      <c r="B7" s="19"/>
      <c r="C7" s="19"/>
      <c r="D7" s="19"/>
      <c r="E7" s="19"/>
      <c r="F7" s="19"/>
      <c r="G7" s="19"/>
      <c r="H7" s="19"/>
      <c r="I7" s="19"/>
      <c r="J7" s="19"/>
    </row>
    <row r="8" spans="1:16" ht="12.75">
      <c r="A8" s="7" t="s">
        <v>462</v>
      </c>
      <c r="B8" s="7" t="s">
        <v>30</v>
      </c>
      <c r="C8" s="7" t="s">
        <v>31</v>
      </c>
      <c r="D8" s="7" t="s">
        <v>334</v>
      </c>
      <c r="E8" s="7" t="s">
        <v>335</v>
      </c>
      <c r="F8" s="7" t="s">
        <v>32</v>
      </c>
      <c r="G8" s="7" t="s">
        <v>33</v>
      </c>
      <c r="H8" s="7" t="s">
        <v>34</v>
      </c>
      <c r="I8" s="7" t="s">
        <v>35</v>
      </c>
      <c r="J8" s="26" t="s">
        <v>464</v>
      </c>
      <c r="K8" s="27"/>
      <c r="L8" s="28"/>
      <c r="M8" s="26" t="s">
        <v>468</v>
      </c>
      <c r="N8" s="27"/>
      <c r="O8" s="28"/>
      <c r="P8" s="7" t="s">
        <v>469</v>
      </c>
    </row>
    <row r="9" spans="1:16" ht="12.75">
      <c r="A9" s="9"/>
      <c r="B9" s="9"/>
      <c r="C9" s="9"/>
      <c r="D9" s="9"/>
      <c r="E9" s="9"/>
      <c r="F9" s="9"/>
      <c r="G9" s="9"/>
      <c r="H9" s="9"/>
      <c r="I9" s="9"/>
      <c r="J9" s="10" t="s">
        <v>465</v>
      </c>
      <c r="K9" s="10" t="s">
        <v>466</v>
      </c>
      <c r="L9" s="10" t="s">
        <v>467</v>
      </c>
      <c r="M9" s="10" t="s">
        <v>465</v>
      </c>
      <c r="N9" s="10" t="s">
        <v>466</v>
      </c>
      <c r="O9" s="10" t="s">
        <v>467</v>
      </c>
      <c r="P9" s="9"/>
    </row>
    <row r="10" spans="1:16" ht="51">
      <c r="A10" s="5">
        <v>1</v>
      </c>
      <c r="B10" s="6" t="s">
        <v>229</v>
      </c>
      <c r="C10" s="6">
        <v>1995</v>
      </c>
      <c r="D10" s="6">
        <v>1995</v>
      </c>
      <c r="E10" s="6">
        <v>1995</v>
      </c>
      <c r="F10" s="6" t="s">
        <v>68</v>
      </c>
      <c r="G10" s="6" t="s">
        <v>230</v>
      </c>
      <c r="H10" s="6" t="s">
        <v>231</v>
      </c>
      <c r="I10" s="6" t="s">
        <v>232</v>
      </c>
      <c r="J10" s="14">
        <v>89.73999786376953</v>
      </c>
      <c r="K10" s="5">
        <v>0</v>
      </c>
      <c r="L10" s="14">
        <f aca="true" t="shared" si="0" ref="L10:L16">J10+K10</f>
        <v>89.73999786376953</v>
      </c>
      <c r="M10" s="14">
        <v>91.22000122070312</v>
      </c>
      <c r="N10" s="5">
        <v>2</v>
      </c>
      <c r="O10" s="14">
        <f>M10+N10</f>
        <v>93.22000122070312</v>
      </c>
      <c r="P10" s="14">
        <f>MIN(O10,L10)</f>
        <v>89.73999786376953</v>
      </c>
    </row>
    <row r="11" spans="1:16" ht="51">
      <c r="A11" s="5">
        <v>2</v>
      </c>
      <c r="B11" s="6" t="s">
        <v>154</v>
      </c>
      <c r="C11" s="6">
        <v>1997</v>
      </c>
      <c r="D11" s="6">
        <v>1997</v>
      </c>
      <c r="E11" s="6">
        <v>1997</v>
      </c>
      <c r="F11" s="6" t="s">
        <v>68</v>
      </c>
      <c r="G11" s="6" t="s">
        <v>53</v>
      </c>
      <c r="H11" s="6" t="s">
        <v>155</v>
      </c>
      <c r="I11" s="6" t="s">
        <v>156</v>
      </c>
      <c r="J11" s="14">
        <v>89.94000244140625</v>
      </c>
      <c r="K11" s="5">
        <v>2</v>
      </c>
      <c r="L11" s="14">
        <f t="shared" si="0"/>
        <v>91.94000244140625</v>
      </c>
      <c r="M11" s="14">
        <v>88.61000061035156</v>
      </c>
      <c r="N11" s="5">
        <v>2</v>
      </c>
      <c r="O11" s="14">
        <f>M11+N11</f>
        <v>90.61000061035156</v>
      </c>
      <c r="P11" s="14">
        <f aca="true" t="shared" si="1" ref="P11:P16">MIN(O11,L11)</f>
        <v>90.61000061035156</v>
      </c>
    </row>
    <row r="12" spans="1:16" ht="89.25">
      <c r="A12" s="5">
        <v>3</v>
      </c>
      <c r="B12" s="6" t="s">
        <v>162</v>
      </c>
      <c r="C12" s="6">
        <v>1996</v>
      </c>
      <c r="D12" s="6">
        <v>1996</v>
      </c>
      <c r="E12" s="6">
        <v>1996</v>
      </c>
      <c r="F12" s="6" t="s">
        <v>68</v>
      </c>
      <c r="G12" s="6" t="s">
        <v>163</v>
      </c>
      <c r="H12" s="6" t="s">
        <v>164</v>
      </c>
      <c r="I12" s="6" t="s">
        <v>165</v>
      </c>
      <c r="J12" s="14">
        <v>96.52999877929688</v>
      </c>
      <c r="K12" s="5">
        <v>6</v>
      </c>
      <c r="L12" s="14">
        <f t="shared" si="0"/>
        <v>102.52999877929688</v>
      </c>
      <c r="M12" s="14">
        <v>95.7300033569336</v>
      </c>
      <c r="N12" s="5">
        <v>2</v>
      </c>
      <c r="O12" s="14">
        <f>M12+N12</f>
        <v>97.7300033569336</v>
      </c>
      <c r="P12" s="14">
        <f t="shared" si="1"/>
        <v>97.7300033569336</v>
      </c>
    </row>
    <row r="13" spans="1:16" ht="51">
      <c r="A13" s="5">
        <v>4</v>
      </c>
      <c r="B13" s="6" t="s">
        <v>204</v>
      </c>
      <c r="C13" s="6">
        <v>1996</v>
      </c>
      <c r="D13" s="6">
        <v>1996</v>
      </c>
      <c r="E13" s="6">
        <v>1996</v>
      </c>
      <c r="F13" s="6" t="s">
        <v>68</v>
      </c>
      <c r="G13" s="6" t="s">
        <v>53</v>
      </c>
      <c r="H13" s="6" t="s">
        <v>205</v>
      </c>
      <c r="I13" s="6" t="s">
        <v>156</v>
      </c>
      <c r="J13" s="14">
        <v>98.87000274658203</v>
      </c>
      <c r="K13" s="5">
        <v>4</v>
      </c>
      <c r="L13" s="14">
        <f t="shared" si="0"/>
        <v>102.87000274658203</v>
      </c>
      <c r="M13" s="14"/>
      <c r="N13" s="5"/>
      <c r="O13" s="14" t="s">
        <v>470</v>
      </c>
      <c r="P13" s="14">
        <f t="shared" si="1"/>
        <v>102.87000274658203</v>
      </c>
    </row>
    <row r="14" spans="1:16" ht="51">
      <c r="A14" s="5">
        <v>5</v>
      </c>
      <c r="B14" s="6" t="s">
        <v>186</v>
      </c>
      <c r="C14" s="6">
        <v>1997</v>
      </c>
      <c r="D14" s="6">
        <v>1997</v>
      </c>
      <c r="E14" s="6">
        <v>1997</v>
      </c>
      <c r="F14" s="6" t="s">
        <v>68</v>
      </c>
      <c r="G14" s="6" t="s">
        <v>53</v>
      </c>
      <c r="H14" s="6" t="s">
        <v>63</v>
      </c>
      <c r="I14" s="6" t="s">
        <v>64</v>
      </c>
      <c r="J14" s="14">
        <v>117.7300033569336</v>
      </c>
      <c r="K14" s="5">
        <v>6</v>
      </c>
      <c r="L14" s="14">
        <f t="shared" si="0"/>
        <v>123.7300033569336</v>
      </c>
      <c r="M14" s="14">
        <v>103.5</v>
      </c>
      <c r="N14" s="5">
        <v>0</v>
      </c>
      <c r="O14" s="14">
        <f>M14+N14</f>
        <v>103.5</v>
      </c>
      <c r="P14" s="14">
        <f t="shared" si="1"/>
        <v>103.5</v>
      </c>
    </row>
    <row r="15" spans="1:16" ht="63.75">
      <c r="A15" s="5">
        <v>6</v>
      </c>
      <c r="B15" s="6" t="s">
        <v>266</v>
      </c>
      <c r="C15" s="6">
        <v>2000</v>
      </c>
      <c r="D15" s="6">
        <v>2000</v>
      </c>
      <c r="E15" s="6">
        <v>2000</v>
      </c>
      <c r="F15" s="6">
        <v>2</v>
      </c>
      <c r="G15" s="6" t="s">
        <v>53</v>
      </c>
      <c r="H15" s="6" t="s">
        <v>96</v>
      </c>
      <c r="I15" s="6" t="s">
        <v>97</v>
      </c>
      <c r="J15" s="14">
        <v>122.02999877929688</v>
      </c>
      <c r="K15" s="5">
        <v>0</v>
      </c>
      <c r="L15" s="14">
        <f t="shared" si="0"/>
        <v>122.02999877929688</v>
      </c>
      <c r="M15" s="14">
        <v>123.72000122070312</v>
      </c>
      <c r="N15" s="5">
        <v>4</v>
      </c>
      <c r="O15" s="14">
        <f>M15+N15</f>
        <v>127.72000122070312</v>
      </c>
      <c r="P15" s="14">
        <f t="shared" si="1"/>
        <v>122.02999877929688</v>
      </c>
    </row>
    <row r="16" spans="1:16" ht="25.5">
      <c r="A16" s="5">
        <v>7</v>
      </c>
      <c r="B16" s="6" t="s">
        <v>239</v>
      </c>
      <c r="C16" s="6">
        <v>1998</v>
      </c>
      <c r="D16" s="6">
        <v>1998</v>
      </c>
      <c r="E16" s="6">
        <v>1998</v>
      </c>
      <c r="F16" s="6">
        <v>2</v>
      </c>
      <c r="G16" s="6" t="s">
        <v>38</v>
      </c>
      <c r="H16" s="6" t="s">
        <v>189</v>
      </c>
      <c r="I16" s="6" t="s">
        <v>131</v>
      </c>
      <c r="J16" s="14">
        <v>114.80000305175781</v>
      </c>
      <c r="K16" s="5">
        <v>54</v>
      </c>
      <c r="L16" s="14">
        <f t="shared" si="0"/>
        <v>168.8000030517578</v>
      </c>
      <c r="M16" s="14">
        <v>144.25999450683594</v>
      </c>
      <c r="N16" s="5">
        <v>4</v>
      </c>
      <c r="O16" s="14">
        <f>M16+N16</f>
        <v>148.25999450683594</v>
      </c>
      <c r="P16" s="14">
        <f t="shared" si="1"/>
        <v>148.25999450683594</v>
      </c>
    </row>
    <row r="17" spans="1:16" ht="51">
      <c r="A17" s="5">
        <v>8</v>
      </c>
      <c r="B17" s="6" t="s">
        <v>62</v>
      </c>
      <c r="C17" s="6">
        <v>1996</v>
      </c>
      <c r="D17" s="6">
        <v>1996</v>
      </c>
      <c r="E17" s="6">
        <v>1996</v>
      </c>
      <c r="F17" s="6">
        <v>1</v>
      </c>
      <c r="G17" s="6" t="s">
        <v>53</v>
      </c>
      <c r="H17" s="6" t="s">
        <v>63</v>
      </c>
      <c r="I17" s="6" t="s">
        <v>64</v>
      </c>
      <c r="J17" s="14"/>
      <c r="K17" s="5"/>
      <c r="L17" s="14" t="s">
        <v>470</v>
      </c>
      <c r="M17" s="14"/>
      <c r="N17" s="5"/>
      <c r="O17" s="14" t="s">
        <v>470</v>
      </c>
      <c r="P17" s="14"/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0" ht="18">
      <c r="A19" s="19" t="s">
        <v>472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6" ht="12.75">
      <c r="A20" s="7" t="s">
        <v>462</v>
      </c>
      <c r="B20" s="7" t="s">
        <v>30</v>
      </c>
      <c r="C20" s="7" t="s">
        <v>31</v>
      </c>
      <c r="D20" s="7" t="s">
        <v>334</v>
      </c>
      <c r="E20" s="7" t="s">
        <v>335</v>
      </c>
      <c r="F20" s="7" t="s">
        <v>32</v>
      </c>
      <c r="G20" s="7" t="s">
        <v>33</v>
      </c>
      <c r="H20" s="7" t="s">
        <v>34</v>
      </c>
      <c r="I20" s="7" t="s">
        <v>35</v>
      </c>
      <c r="J20" s="26" t="s">
        <v>464</v>
      </c>
      <c r="K20" s="27"/>
      <c r="L20" s="28"/>
      <c r="M20" s="26" t="s">
        <v>468</v>
      </c>
      <c r="N20" s="27"/>
      <c r="O20" s="28"/>
      <c r="P20" s="7" t="s">
        <v>469</v>
      </c>
    </row>
    <row r="21" spans="1:16" ht="12.75">
      <c r="A21" s="9"/>
      <c r="B21" s="9"/>
      <c r="C21" s="9"/>
      <c r="D21" s="9"/>
      <c r="E21" s="9"/>
      <c r="F21" s="9"/>
      <c r="G21" s="9"/>
      <c r="H21" s="9"/>
      <c r="I21" s="9"/>
      <c r="J21" s="10" t="s">
        <v>465</v>
      </c>
      <c r="K21" s="10" t="s">
        <v>466</v>
      </c>
      <c r="L21" s="10" t="s">
        <v>467</v>
      </c>
      <c r="M21" s="10" t="s">
        <v>465</v>
      </c>
      <c r="N21" s="10" t="s">
        <v>466</v>
      </c>
      <c r="O21" s="10" t="s">
        <v>467</v>
      </c>
      <c r="P21" s="9"/>
    </row>
    <row r="22" spans="1:16" ht="51">
      <c r="A22" s="5">
        <v>1</v>
      </c>
      <c r="B22" s="6" t="s">
        <v>478</v>
      </c>
      <c r="C22" s="6" t="s">
        <v>479</v>
      </c>
      <c r="D22" s="6">
        <v>1995</v>
      </c>
      <c r="E22" s="6">
        <v>1995</v>
      </c>
      <c r="F22" s="6" t="s">
        <v>480</v>
      </c>
      <c r="G22" s="6" t="s">
        <v>103</v>
      </c>
      <c r="H22" s="6" t="s">
        <v>104</v>
      </c>
      <c r="I22" s="6" t="s">
        <v>105</v>
      </c>
      <c r="J22" s="14">
        <v>102.45999908447266</v>
      </c>
      <c r="K22" s="5">
        <v>0</v>
      </c>
      <c r="L22" s="14">
        <f>J22+K22</f>
        <v>102.45999908447266</v>
      </c>
      <c r="M22" s="14">
        <v>100.08999633789062</v>
      </c>
      <c r="N22" s="5">
        <v>2</v>
      </c>
      <c r="O22" s="14">
        <f>M22+N22</f>
        <v>102.08999633789062</v>
      </c>
      <c r="P22" s="14">
        <f>MIN(O22,L22)</f>
        <v>102.08999633789062</v>
      </c>
    </row>
    <row r="23" spans="1:16" ht="38.25">
      <c r="A23" s="5">
        <v>2</v>
      </c>
      <c r="B23" s="6" t="s">
        <v>481</v>
      </c>
      <c r="C23" s="6" t="s">
        <v>482</v>
      </c>
      <c r="D23" s="6">
        <v>1996</v>
      </c>
      <c r="E23" s="6">
        <v>1996</v>
      </c>
      <c r="F23" s="6" t="s">
        <v>480</v>
      </c>
      <c r="G23" s="6" t="s">
        <v>48</v>
      </c>
      <c r="H23" s="6" t="s">
        <v>221</v>
      </c>
      <c r="I23" s="6" t="s">
        <v>222</v>
      </c>
      <c r="J23" s="14">
        <v>106.36000061035156</v>
      </c>
      <c r="K23" s="5">
        <v>6</v>
      </c>
      <c r="L23" s="14">
        <f>J23+K23</f>
        <v>112.36000061035156</v>
      </c>
      <c r="M23" s="14">
        <v>104.01000213623047</v>
      </c>
      <c r="N23" s="5">
        <v>2</v>
      </c>
      <c r="O23" s="14">
        <f>M23+N23</f>
        <v>106.01000213623047</v>
      </c>
      <c r="P23" s="14">
        <f>MIN(O23,L23)</f>
        <v>106.01000213623047</v>
      </c>
    </row>
    <row r="24" spans="1:16" ht="25.5">
      <c r="A24" s="5">
        <v>3</v>
      </c>
      <c r="B24" s="6" t="s">
        <v>483</v>
      </c>
      <c r="C24" s="6" t="s">
        <v>479</v>
      </c>
      <c r="D24" s="6">
        <v>1995</v>
      </c>
      <c r="E24" s="6">
        <v>1995</v>
      </c>
      <c r="F24" s="6" t="s">
        <v>484</v>
      </c>
      <c r="G24" s="6" t="s">
        <v>53</v>
      </c>
      <c r="H24" s="6" t="s">
        <v>77</v>
      </c>
      <c r="I24" s="6" t="s">
        <v>78</v>
      </c>
      <c r="J24" s="14">
        <v>111.0999984741211</v>
      </c>
      <c r="K24" s="5">
        <v>2</v>
      </c>
      <c r="L24" s="14">
        <f>J24+K24</f>
        <v>113.0999984741211</v>
      </c>
      <c r="M24" s="14">
        <v>111.0999984741211</v>
      </c>
      <c r="N24" s="5">
        <v>2</v>
      </c>
      <c r="O24" s="14">
        <f>M24+N24</f>
        <v>113.0999984741211</v>
      </c>
      <c r="P24" s="14">
        <f>MIN(O24,L24)</f>
        <v>113.0999984741211</v>
      </c>
    </row>
    <row r="25" spans="1:16" ht="89.25">
      <c r="A25" s="5">
        <v>4</v>
      </c>
      <c r="B25" s="6" t="s">
        <v>489</v>
      </c>
      <c r="C25" s="6" t="s">
        <v>490</v>
      </c>
      <c r="D25" s="6">
        <v>1998</v>
      </c>
      <c r="E25" s="6">
        <v>1998</v>
      </c>
      <c r="F25" s="6" t="s">
        <v>480</v>
      </c>
      <c r="G25" s="6" t="s">
        <v>163</v>
      </c>
      <c r="H25" s="6" t="s">
        <v>174</v>
      </c>
      <c r="I25" s="6" t="s">
        <v>175</v>
      </c>
      <c r="J25" s="14">
        <v>129.3800048828125</v>
      </c>
      <c r="K25" s="5">
        <v>12</v>
      </c>
      <c r="L25" s="14">
        <f>J25+K25</f>
        <v>141.3800048828125</v>
      </c>
      <c r="M25" s="14">
        <v>140.7100067138672</v>
      </c>
      <c r="N25" s="5">
        <v>10</v>
      </c>
      <c r="O25" s="14">
        <f>M25+N25</f>
        <v>150.7100067138672</v>
      </c>
      <c r="P25" s="14">
        <f>MIN(O25,L25)</f>
        <v>141.3800048828125</v>
      </c>
    </row>
    <row r="26" spans="1:16" ht="76.5">
      <c r="A26" s="5">
        <v>5</v>
      </c>
      <c r="B26" s="6" t="s">
        <v>496</v>
      </c>
      <c r="C26" s="6" t="s">
        <v>497</v>
      </c>
      <c r="D26" s="6">
        <v>1999</v>
      </c>
      <c r="E26" s="6">
        <v>1998</v>
      </c>
      <c r="F26" s="6" t="s">
        <v>498</v>
      </c>
      <c r="G26" s="6" t="s">
        <v>400</v>
      </c>
      <c r="H26" s="6" t="s">
        <v>401</v>
      </c>
      <c r="I26" s="6" t="s">
        <v>402</v>
      </c>
      <c r="J26" s="14">
        <v>138.72999572753906</v>
      </c>
      <c r="K26" s="5">
        <v>6</v>
      </c>
      <c r="L26" s="14">
        <f>J26+K26</f>
        <v>144.72999572753906</v>
      </c>
      <c r="M26" s="14">
        <v>141.19000244140625</v>
      </c>
      <c r="N26" s="5">
        <v>10</v>
      </c>
      <c r="O26" s="14">
        <f>M26+N26</f>
        <v>151.19000244140625</v>
      </c>
      <c r="P26" s="14">
        <f>MIN(O26,L26)</f>
        <v>144.72999572753906</v>
      </c>
    </row>
    <row r="27" spans="1:16" ht="51">
      <c r="A27" s="5">
        <v>6</v>
      </c>
      <c r="B27" s="6" t="s">
        <v>491</v>
      </c>
      <c r="C27" s="6" t="s">
        <v>492</v>
      </c>
      <c r="D27" s="6">
        <v>1997</v>
      </c>
      <c r="E27" s="6">
        <v>1996</v>
      </c>
      <c r="F27" s="6" t="s">
        <v>493</v>
      </c>
      <c r="G27" s="6" t="s">
        <v>53</v>
      </c>
      <c r="H27" s="6" t="s">
        <v>63</v>
      </c>
      <c r="I27" s="6" t="s">
        <v>64</v>
      </c>
      <c r="J27" s="14"/>
      <c r="K27" s="5"/>
      <c r="L27" s="14" t="s">
        <v>470</v>
      </c>
      <c r="M27" s="14"/>
      <c r="N27" s="5"/>
      <c r="O27" s="14" t="s">
        <v>470</v>
      </c>
      <c r="P27" s="14"/>
    </row>
    <row r="28" spans="1:1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0" ht="18">
      <c r="A29" s="19" t="s">
        <v>529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6" ht="12.75">
      <c r="A30" s="7" t="s">
        <v>462</v>
      </c>
      <c r="B30" s="7" t="s">
        <v>30</v>
      </c>
      <c r="C30" s="7" t="s">
        <v>31</v>
      </c>
      <c r="D30" s="7" t="s">
        <v>334</v>
      </c>
      <c r="E30" s="7" t="s">
        <v>335</v>
      </c>
      <c r="F30" s="7" t="s">
        <v>32</v>
      </c>
      <c r="G30" s="7" t="s">
        <v>33</v>
      </c>
      <c r="H30" s="7" t="s">
        <v>34</v>
      </c>
      <c r="I30" s="7" t="s">
        <v>35</v>
      </c>
      <c r="J30" s="26" t="s">
        <v>464</v>
      </c>
      <c r="K30" s="27"/>
      <c r="L30" s="28"/>
      <c r="M30" s="26" t="s">
        <v>468</v>
      </c>
      <c r="N30" s="27"/>
      <c r="O30" s="28"/>
      <c r="P30" s="7" t="s">
        <v>469</v>
      </c>
    </row>
    <row r="31" spans="1:16" ht="12.75">
      <c r="A31" s="9"/>
      <c r="B31" s="9"/>
      <c r="C31" s="9"/>
      <c r="D31" s="9"/>
      <c r="E31" s="9"/>
      <c r="F31" s="9"/>
      <c r="G31" s="9"/>
      <c r="H31" s="9"/>
      <c r="I31" s="9"/>
      <c r="J31" s="10" t="s">
        <v>465</v>
      </c>
      <c r="K31" s="10" t="s">
        <v>466</v>
      </c>
      <c r="L31" s="10" t="s">
        <v>467</v>
      </c>
      <c r="M31" s="10" t="s">
        <v>465</v>
      </c>
      <c r="N31" s="10" t="s">
        <v>466</v>
      </c>
      <c r="O31" s="10" t="s">
        <v>467</v>
      </c>
      <c r="P31" s="9"/>
    </row>
    <row r="32" spans="1:16" ht="51">
      <c r="A32" s="5">
        <v>1</v>
      </c>
      <c r="B32" s="6" t="s">
        <v>195</v>
      </c>
      <c r="C32" s="6">
        <v>1997</v>
      </c>
      <c r="D32" s="6">
        <v>1997</v>
      </c>
      <c r="E32" s="6">
        <v>1997</v>
      </c>
      <c r="F32" s="6" t="s">
        <v>68</v>
      </c>
      <c r="G32" s="6" t="s">
        <v>53</v>
      </c>
      <c r="H32" s="6" t="s">
        <v>155</v>
      </c>
      <c r="I32" s="6" t="s">
        <v>156</v>
      </c>
      <c r="J32" s="14">
        <v>110.2300033569336</v>
      </c>
      <c r="K32" s="5">
        <v>2</v>
      </c>
      <c r="L32" s="14">
        <f aca="true" t="shared" si="2" ref="L32:L42">J32+K32</f>
        <v>112.2300033569336</v>
      </c>
      <c r="M32" s="14">
        <v>109.83000183105469</v>
      </c>
      <c r="N32" s="5">
        <v>2</v>
      </c>
      <c r="O32" s="14">
        <f aca="true" t="shared" si="3" ref="O32:O41">M32+N32</f>
        <v>111.83000183105469</v>
      </c>
      <c r="P32" s="14">
        <f aca="true" t="shared" si="4" ref="P32:P42">MIN(O32,L32)</f>
        <v>111.83000183105469</v>
      </c>
    </row>
    <row r="33" spans="1:16" ht="51">
      <c r="A33" s="5">
        <v>2</v>
      </c>
      <c r="B33" s="6" t="s">
        <v>322</v>
      </c>
      <c r="C33" s="6">
        <v>1997</v>
      </c>
      <c r="D33" s="6">
        <v>1997</v>
      </c>
      <c r="E33" s="6">
        <v>1997</v>
      </c>
      <c r="F33" s="6" t="s">
        <v>68</v>
      </c>
      <c r="G33" s="6" t="s">
        <v>53</v>
      </c>
      <c r="H33" s="6" t="s">
        <v>155</v>
      </c>
      <c r="I33" s="6" t="s">
        <v>64</v>
      </c>
      <c r="J33" s="14">
        <v>112.16999816894531</v>
      </c>
      <c r="K33" s="5">
        <v>6</v>
      </c>
      <c r="L33" s="14">
        <f t="shared" si="2"/>
        <v>118.16999816894531</v>
      </c>
      <c r="M33" s="14">
        <v>112.05999755859375</v>
      </c>
      <c r="N33" s="5">
        <v>0</v>
      </c>
      <c r="O33" s="14">
        <f t="shared" si="3"/>
        <v>112.05999755859375</v>
      </c>
      <c r="P33" s="14">
        <f t="shared" si="4"/>
        <v>112.05999755859375</v>
      </c>
    </row>
    <row r="34" spans="1:16" ht="25.5">
      <c r="A34" s="5">
        <v>3</v>
      </c>
      <c r="B34" s="6" t="s">
        <v>213</v>
      </c>
      <c r="C34" s="6">
        <v>1998</v>
      </c>
      <c r="D34" s="6">
        <v>1998</v>
      </c>
      <c r="E34" s="6">
        <v>1998</v>
      </c>
      <c r="F34" s="6" t="s">
        <v>68</v>
      </c>
      <c r="G34" s="6" t="s">
        <v>214</v>
      </c>
      <c r="H34" s="6" t="s">
        <v>215</v>
      </c>
      <c r="I34" s="6" t="s">
        <v>216</v>
      </c>
      <c r="J34" s="14">
        <v>115.22000122070312</v>
      </c>
      <c r="K34" s="5">
        <v>0</v>
      </c>
      <c r="L34" s="14">
        <f t="shared" si="2"/>
        <v>115.22000122070312</v>
      </c>
      <c r="M34" s="14">
        <v>114.12000274658203</v>
      </c>
      <c r="N34" s="5">
        <v>4</v>
      </c>
      <c r="O34" s="14">
        <f t="shared" si="3"/>
        <v>118.12000274658203</v>
      </c>
      <c r="P34" s="14">
        <f t="shared" si="4"/>
        <v>115.22000122070312</v>
      </c>
    </row>
    <row r="35" spans="1:16" ht="38.25">
      <c r="A35" s="5">
        <v>4</v>
      </c>
      <c r="B35" s="6" t="s">
        <v>150</v>
      </c>
      <c r="C35" s="6">
        <v>1999</v>
      </c>
      <c r="D35" s="6">
        <v>1999</v>
      </c>
      <c r="E35" s="6">
        <v>1999</v>
      </c>
      <c r="F35" s="6" t="s">
        <v>68</v>
      </c>
      <c r="G35" s="6" t="s">
        <v>43</v>
      </c>
      <c r="H35" s="6" t="s">
        <v>151</v>
      </c>
      <c r="I35" s="6" t="s">
        <v>152</v>
      </c>
      <c r="J35" s="14">
        <v>115.93000030517578</v>
      </c>
      <c r="K35" s="5">
        <v>0</v>
      </c>
      <c r="L35" s="14">
        <f t="shared" si="2"/>
        <v>115.93000030517578</v>
      </c>
      <c r="M35" s="14">
        <v>115.19999694824219</v>
      </c>
      <c r="N35" s="5">
        <v>4</v>
      </c>
      <c r="O35" s="14">
        <f t="shared" si="3"/>
        <v>119.19999694824219</v>
      </c>
      <c r="P35" s="14">
        <f t="shared" si="4"/>
        <v>115.93000030517578</v>
      </c>
    </row>
    <row r="36" spans="1:16" ht="38.25">
      <c r="A36" s="5">
        <v>5</v>
      </c>
      <c r="B36" s="6" t="s">
        <v>67</v>
      </c>
      <c r="C36" s="6">
        <v>1997</v>
      </c>
      <c r="D36" s="6">
        <v>1997</v>
      </c>
      <c r="E36" s="6">
        <v>1997</v>
      </c>
      <c r="F36" s="6" t="s">
        <v>68</v>
      </c>
      <c r="G36" s="6" t="s">
        <v>69</v>
      </c>
      <c r="H36" s="6" t="s">
        <v>70</v>
      </c>
      <c r="I36" s="6" t="s">
        <v>71</v>
      </c>
      <c r="J36" s="14">
        <v>121.08999633789062</v>
      </c>
      <c r="K36" s="5">
        <v>8</v>
      </c>
      <c r="L36" s="14">
        <f t="shared" si="2"/>
        <v>129.08999633789062</v>
      </c>
      <c r="M36" s="14">
        <v>117.12000274658203</v>
      </c>
      <c r="N36" s="5">
        <v>0</v>
      </c>
      <c r="O36" s="14">
        <f t="shared" si="3"/>
        <v>117.12000274658203</v>
      </c>
      <c r="P36" s="14">
        <f t="shared" si="4"/>
        <v>117.12000274658203</v>
      </c>
    </row>
    <row r="37" spans="1:16" ht="51">
      <c r="A37" s="5">
        <v>6</v>
      </c>
      <c r="B37" s="6" t="s">
        <v>285</v>
      </c>
      <c r="C37" s="6">
        <v>1996</v>
      </c>
      <c r="D37" s="6">
        <v>1996</v>
      </c>
      <c r="E37" s="6">
        <v>1996</v>
      </c>
      <c r="F37" s="6" t="s">
        <v>68</v>
      </c>
      <c r="G37" s="6" t="s">
        <v>53</v>
      </c>
      <c r="H37" s="6" t="s">
        <v>286</v>
      </c>
      <c r="I37" s="6" t="s">
        <v>64</v>
      </c>
      <c r="J37" s="14">
        <v>122.79000091552734</v>
      </c>
      <c r="K37" s="5">
        <v>8</v>
      </c>
      <c r="L37" s="14">
        <f t="shared" si="2"/>
        <v>130.79000091552734</v>
      </c>
      <c r="M37" s="14">
        <v>118.9000015258789</v>
      </c>
      <c r="N37" s="5">
        <v>2</v>
      </c>
      <c r="O37" s="14">
        <f t="shared" si="3"/>
        <v>120.9000015258789</v>
      </c>
      <c r="P37" s="14">
        <f t="shared" si="4"/>
        <v>120.9000015258789</v>
      </c>
    </row>
    <row r="38" spans="1:16" ht="25.5">
      <c r="A38" s="5">
        <v>7</v>
      </c>
      <c r="B38" s="6" t="s">
        <v>327</v>
      </c>
      <c r="C38" s="6">
        <v>2000</v>
      </c>
      <c r="D38" s="6">
        <v>2000</v>
      </c>
      <c r="E38" s="6">
        <v>2000</v>
      </c>
      <c r="F38" s="6" t="s">
        <v>68</v>
      </c>
      <c r="G38" s="6" t="s">
        <v>214</v>
      </c>
      <c r="H38" s="6" t="s">
        <v>215</v>
      </c>
      <c r="I38" s="6" t="s">
        <v>216</v>
      </c>
      <c r="J38" s="14">
        <v>124.76000213623047</v>
      </c>
      <c r="K38" s="5">
        <v>0</v>
      </c>
      <c r="L38" s="14">
        <f t="shared" si="2"/>
        <v>124.76000213623047</v>
      </c>
      <c r="M38" s="14">
        <v>123.19000244140625</v>
      </c>
      <c r="N38" s="5">
        <v>0</v>
      </c>
      <c r="O38" s="14">
        <f t="shared" si="3"/>
        <v>123.19000244140625</v>
      </c>
      <c r="P38" s="14">
        <f t="shared" si="4"/>
        <v>123.19000244140625</v>
      </c>
    </row>
    <row r="39" spans="1:16" ht="63.75">
      <c r="A39" s="5">
        <v>8</v>
      </c>
      <c r="B39" s="6" t="s">
        <v>250</v>
      </c>
      <c r="C39" s="6">
        <v>1998</v>
      </c>
      <c r="D39" s="6">
        <v>1998</v>
      </c>
      <c r="E39" s="6">
        <v>1998</v>
      </c>
      <c r="F39" s="6" t="s">
        <v>68</v>
      </c>
      <c r="G39" s="6" t="s">
        <v>43</v>
      </c>
      <c r="H39" s="6" t="s">
        <v>251</v>
      </c>
      <c r="I39" s="6" t="s">
        <v>252</v>
      </c>
      <c r="J39" s="14">
        <v>119.63999938964844</v>
      </c>
      <c r="K39" s="5">
        <v>6</v>
      </c>
      <c r="L39" s="14">
        <f t="shared" si="2"/>
        <v>125.63999938964844</v>
      </c>
      <c r="M39" s="14">
        <v>124.16000366210938</v>
      </c>
      <c r="N39" s="5">
        <v>10</v>
      </c>
      <c r="O39" s="14">
        <f t="shared" si="3"/>
        <v>134.16000366210938</v>
      </c>
      <c r="P39" s="14">
        <f t="shared" si="4"/>
        <v>125.63999938964844</v>
      </c>
    </row>
    <row r="40" spans="1:16" ht="12.75">
      <c r="A40" s="5">
        <v>9</v>
      </c>
      <c r="B40" s="6" t="s">
        <v>111</v>
      </c>
      <c r="C40" s="6">
        <v>1997</v>
      </c>
      <c r="D40" s="6">
        <v>1997</v>
      </c>
      <c r="E40" s="6">
        <v>1997</v>
      </c>
      <c r="F40" s="6">
        <v>1</v>
      </c>
      <c r="G40" s="6" t="s">
        <v>53</v>
      </c>
      <c r="H40" s="6" t="s">
        <v>77</v>
      </c>
      <c r="I40" s="6" t="s">
        <v>112</v>
      </c>
      <c r="J40" s="14">
        <v>129.94000244140625</v>
      </c>
      <c r="K40" s="5">
        <v>54</v>
      </c>
      <c r="L40" s="14">
        <f t="shared" si="2"/>
        <v>183.94000244140625</v>
      </c>
      <c r="M40" s="14">
        <v>124.72000122070312</v>
      </c>
      <c r="N40" s="5">
        <v>2</v>
      </c>
      <c r="O40" s="14">
        <f t="shared" si="3"/>
        <v>126.72000122070312</v>
      </c>
      <c r="P40" s="14">
        <f t="shared" si="4"/>
        <v>126.72000122070312</v>
      </c>
    </row>
    <row r="41" spans="1:16" ht="76.5">
      <c r="A41" s="5">
        <v>10</v>
      </c>
      <c r="B41" s="6" t="s">
        <v>258</v>
      </c>
      <c r="C41" s="6">
        <v>2001</v>
      </c>
      <c r="D41" s="6">
        <v>2001</v>
      </c>
      <c r="E41" s="6">
        <v>2001</v>
      </c>
      <c r="F41" s="6">
        <v>1</v>
      </c>
      <c r="G41" s="6" t="s">
        <v>53</v>
      </c>
      <c r="H41" s="6" t="s">
        <v>259</v>
      </c>
      <c r="I41" s="6" t="s">
        <v>260</v>
      </c>
      <c r="J41" s="14">
        <v>123.3499984741211</v>
      </c>
      <c r="K41" s="5">
        <v>4</v>
      </c>
      <c r="L41" s="14">
        <f t="shared" si="2"/>
        <v>127.3499984741211</v>
      </c>
      <c r="M41" s="14">
        <v>125.48999786376953</v>
      </c>
      <c r="N41" s="5">
        <v>4</v>
      </c>
      <c r="O41" s="14">
        <f t="shared" si="3"/>
        <v>129.48999786376953</v>
      </c>
      <c r="P41" s="14">
        <f t="shared" si="4"/>
        <v>127.3499984741211</v>
      </c>
    </row>
    <row r="42" spans="1:16" ht="12.75">
      <c r="A42" s="5">
        <v>11</v>
      </c>
      <c r="B42" s="6" t="s">
        <v>225</v>
      </c>
      <c r="C42" s="6">
        <v>1995</v>
      </c>
      <c r="D42" s="6">
        <v>1995</v>
      </c>
      <c r="E42" s="6">
        <v>1995</v>
      </c>
      <c r="F42" s="6">
        <v>1</v>
      </c>
      <c r="G42" s="6" t="s">
        <v>66</v>
      </c>
      <c r="H42" s="6"/>
      <c r="I42" s="6"/>
      <c r="J42" s="14">
        <v>148.5800018310547</v>
      </c>
      <c r="K42" s="5">
        <v>4</v>
      </c>
      <c r="L42" s="14">
        <f t="shared" si="2"/>
        <v>152.5800018310547</v>
      </c>
      <c r="M42" s="14">
        <v>140.1699981689453</v>
      </c>
      <c r="N42" s="5">
        <v>6</v>
      </c>
      <c r="O42" s="14">
        <f>M42+N42</f>
        <v>146.1699981689453</v>
      </c>
      <c r="P42" s="14">
        <f t="shared" si="4"/>
        <v>146.1699981689453</v>
      </c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0" ht="18">
      <c r="A44" s="19" t="s">
        <v>530</v>
      </c>
      <c r="B44" s="19"/>
      <c r="C44" s="19"/>
      <c r="D44" s="19"/>
      <c r="E44" s="19"/>
      <c r="F44" s="19"/>
      <c r="G44" s="19"/>
      <c r="H44" s="19"/>
      <c r="I44" s="19"/>
      <c r="J44" s="19"/>
    </row>
    <row r="45" spans="1:16" ht="12.75">
      <c r="A45" s="7" t="s">
        <v>462</v>
      </c>
      <c r="B45" s="7" t="s">
        <v>30</v>
      </c>
      <c r="C45" s="7" t="s">
        <v>31</v>
      </c>
      <c r="D45" s="7" t="s">
        <v>334</v>
      </c>
      <c r="E45" s="7" t="s">
        <v>335</v>
      </c>
      <c r="F45" s="7" t="s">
        <v>32</v>
      </c>
      <c r="G45" s="7" t="s">
        <v>33</v>
      </c>
      <c r="H45" s="7" t="s">
        <v>34</v>
      </c>
      <c r="I45" s="7" t="s">
        <v>35</v>
      </c>
      <c r="J45" s="26" t="s">
        <v>464</v>
      </c>
      <c r="K45" s="27"/>
      <c r="L45" s="28"/>
      <c r="M45" s="26" t="s">
        <v>468</v>
      </c>
      <c r="N45" s="27"/>
      <c r="O45" s="28"/>
      <c r="P45" s="7" t="s">
        <v>469</v>
      </c>
    </row>
    <row r="46" spans="1:16" ht="12.75">
      <c r="A46" s="9"/>
      <c r="B46" s="9"/>
      <c r="C46" s="9"/>
      <c r="D46" s="9"/>
      <c r="E46" s="9"/>
      <c r="F46" s="9"/>
      <c r="G46" s="9"/>
      <c r="H46" s="9"/>
      <c r="I46" s="9"/>
      <c r="J46" s="10" t="s">
        <v>465</v>
      </c>
      <c r="K46" s="10" t="s">
        <v>466</v>
      </c>
      <c r="L46" s="10" t="s">
        <v>467</v>
      </c>
      <c r="M46" s="10" t="s">
        <v>465</v>
      </c>
      <c r="N46" s="10" t="s">
        <v>466</v>
      </c>
      <c r="O46" s="10" t="s">
        <v>467</v>
      </c>
      <c r="P46" s="9"/>
    </row>
    <row r="47" spans="1:16" ht="51">
      <c r="A47" s="5">
        <v>1</v>
      </c>
      <c r="B47" s="6" t="s">
        <v>229</v>
      </c>
      <c r="C47" s="6">
        <v>1995</v>
      </c>
      <c r="D47" s="6">
        <v>1995</v>
      </c>
      <c r="E47" s="6">
        <v>1995</v>
      </c>
      <c r="F47" s="6" t="s">
        <v>68</v>
      </c>
      <c r="G47" s="6" t="s">
        <v>230</v>
      </c>
      <c r="H47" s="6" t="s">
        <v>231</v>
      </c>
      <c r="I47" s="6" t="s">
        <v>232</v>
      </c>
      <c r="J47" s="14">
        <v>101</v>
      </c>
      <c r="K47" s="5">
        <v>2</v>
      </c>
      <c r="L47" s="14">
        <f aca="true" t="shared" si="5" ref="L47:L52">J47+K47</f>
        <v>103</v>
      </c>
      <c r="M47" s="14">
        <v>101.4800033569336</v>
      </c>
      <c r="N47" s="5">
        <v>2</v>
      </c>
      <c r="O47" s="14">
        <f aca="true" t="shared" si="6" ref="O47:O56">M47+N47</f>
        <v>103.4800033569336</v>
      </c>
      <c r="P47" s="14">
        <f aca="true" t="shared" si="7" ref="P47:P56">MIN(O47,L47)</f>
        <v>103</v>
      </c>
    </row>
    <row r="48" spans="1:16" ht="38.25">
      <c r="A48" s="5">
        <v>2</v>
      </c>
      <c r="B48" s="6" t="s">
        <v>328</v>
      </c>
      <c r="C48" s="6">
        <v>1996</v>
      </c>
      <c r="D48" s="6">
        <v>1996</v>
      </c>
      <c r="E48" s="6">
        <v>1996</v>
      </c>
      <c r="F48" s="6" t="s">
        <v>68</v>
      </c>
      <c r="G48" s="6" t="s">
        <v>48</v>
      </c>
      <c r="H48" s="6" t="s">
        <v>221</v>
      </c>
      <c r="I48" s="6" t="s">
        <v>222</v>
      </c>
      <c r="J48" s="14">
        <v>101.44000244140625</v>
      </c>
      <c r="K48" s="5">
        <v>2</v>
      </c>
      <c r="L48" s="14">
        <f t="shared" si="5"/>
        <v>103.44000244140625</v>
      </c>
      <c r="M48" s="14">
        <v>104.56999969482422</v>
      </c>
      <c r="N48" s="5">
        <v>4</v>
      </c>
      <c r="O48" s="14">
        <f t="shared" si="6"/>
        <v>108.56999969482422</v>
      </c>
      <c r="P48" s="14">
        <f t="shared" si="7"/>
        <v>103.44000244140625</v>
      </c>
    </row>
    <row r="49" spans="1:16" ht="51">
      <c r="A49" s="5">
        <v>3</v>
      </c>
      <c r="B49" s="6" t="s">
        <v>265</v>
      </c>
      <c r="C49" s="6">
        <v>1995</v>
      </c>
      <c r="D49" s="6">
        <v>1995</v>
      </c>
      <c r="E49" s="6">
        <v>1995</v>
      </c>
      <c r="F49" s="6" t="s">
        <v>68</v>
      </c>
      <c r="G49" s="6" t="s">
        <v>103</v>
      </c>
      <c r="H49" s="6" t="s">
        <v>104</v>
      </c>
      <c r="I49" s="6" t="s">
        <v>105</v>
      </c>
      <c r="J49" s="14">
        <v>105.83999633789062</v>
      </c>
      <c r="K49" s="5">
        <v>58</v>
      </c>
      <c r="L49" s="14">
        <f t="shared" si="5"/>
        <v>163.83999633789062</v>
      </c>
      <c r="M49" s="14">
        <v>103.66999816894531</v>
      </c>
      <c r="N49" s="5">
        <v>2</v>
      </c>
      <c r="O49" s="14">
        <f t="shared" si="6"/>
        <v>105.66999816894531</v>
      </c>
      <c r="P49" s="14">
        <f t="shared" si="7"/>
        <v>105.66999816894531</v>
      </c>
    </row>
    <row r="50" spans="1:16" ht="38.25">
      <c r="A50" s="5">
        <v>4</v>
      </c>
      <c r="B50" s="6" t="s">
        <v>41</v>
      </c>
      <c r="C50" s="6">
        <v>1995</v>
      </c>
      <c r="D50" s="6">
        <v>1995</v>
      </c>
      <c r="E50" s="6">
        <v>1995</v>
      </c>
      <c r="F50" s="6" t="s">
        <v>42</v>
      </c>
      <c r="G50" s="6" t="s">
        <v>43</v>
      </c>
      <c r="H50" s="6" t="s">
        <v>44</v>
      </c>
      <c r="I50" s="6" t="s">
        <v>45</v>
      </c>
      <c r="J50" s="14">
        <v>104.3499984741211</v>
      </c>
      <c r="K50" s="5">
        <v>2</v>
      </c>
      <c r="L50" s="14">
        <f t="shared" si="5"/>
        <v>106.3499984741211</v>
      </c>
      <c r="M50" s="14">
        <v>105.37000274658203</v>
      </c>
      <c r="N50" s="5">
        <v>2</v>
      </c>
      <c r="O50" s="14">
        <f t="shared" si="6"/>
        <v>107.37000274658203</v>
      </c>
      <c r="P50" s="14">
        <f t="shared" si="7"/>
        <v>106.3499984741211</v>
      </c>
    </row>
    <row r="51" spans="1:16" ht="51">
      <c r="A51" s="5">
        <v>5</v>
      </c>
      <c r="B51" s="6" t="s">
        <v>102</v>
      </c>
      <c r="C51" s="6">
        <v>1995</v>
      </c>
      <c r="D51" s="6">
        <v>1995</v>
      </c>
      <c r="E51" s="6">
        <v>1995</v>
      </c>
      <c r="F51" s="6" t="s">
        <v>68</v>
      </c>
      <c r="G51" s="6" t="s">
        <v>103</v>
      </c>
      <c r="H51" s="6" t="s">
        <v>104</v>
      </c>
      <c r="I51" s="6" t="s">
        <v>105</v>
      </c>
      <c r="J51" s="14">
        <v>106.45999908447266</v>
      </c>
      <c r="K51" s="5">
        <v>2</v>
      </c>
      <c r="L51" s="14">
        <f t="shared" si="5"/>
        <v>108.45999908447266</v>
      </c>
      <c r="M51" s="14">
        <v>104.4000015258789</v>
      </c>
      <c r="N51" s="5">
        <v>2</v>
      </c>
      <c r="O51" s="14">
        <f t="shared" si="6"/>
        <v>106.4000015258789</v>
      </c>
      <c r="P51" s="14">
        <f t="shared" si="7"/>
        <v>106.4000015258789</v>
      </c>
    </row>
    <row r="52" spans="1:16" ht="12.75">
      <c r="A52" s="5">
        <v>6</v>
      </c>
      <c r="B52" s="6" t="s">
        <v>110</v>
      </c>
      <c r="C52" s="6">
        <v>1995</v>
      </c>
      <c r="D52" s="6">
        <v>1995</v>
      </c>
      <c r="E52" s="6">
        <v>1995</v>
      </c>
      <c r="F52" s="6" t="s">
        <v>68</v>
      </c>
      <c r="G52" s="6" t="s">
        <v>53</v>
      </c>
      <c r="H52" s="6" t="s">
        <v>77</v>
      </c>
      <c r="I52" s="6" t="s">
        <v>78</v>
      </c>
      <c r="J52" s="14">
        <v>106.95999908447266</v>
      </c>
      <c r="K52" s="5">
        <v>2</v>
      </c>
      <c r="L52" s="14">
        <f t="shared" si="5"/>
        <v>108.95999908447266</v>
      </c>
      <c r="M52" s="14">
        <v>108.7300033569336</v>
      </c>
      <c r="N52" s="5">
        <v>4</v>
      </c>
      <c r="O52" s="14">
        <f t="shared" si="6"/>
        <v>112.7300033569336</v>
      </c>
      <c r="P52" s="14">
        <f t="shared" si="7"/>
        <v>108.95999908447266</v>
      </c>
    </row>
    <row r="53" spans="1:16" ht="38.25">
      <c r="A53" s="5">
        <v>7</v>
      </c>
      <c r="B53" s="6" t="s">
        <v>220</v>
      </c>
      <c r="C53" s="6">
        <v>1996</v>
      </c>
      <c r="D53" s="6">
        <v>1996</v>
      </c>
      <c r="E53" s="6">
        <v>1996</v>
      </c>
      <c r="F53" s="6" t="s">
        <v>68</v>
      </c>
      <c r="G53" s="6" t="s">
        <v>48</v>
      </c>
      <c r="H53" s="6" t="s">
        <v>221</v>
      </c>
      <c r="I53" s="6" t="s">
        <v>222</v>
      </c>
      <c r="J53" s="14">
        <v>113.31999969482422</v>
      </c>
      <c r="K53" s="5">
        <v>4</v>
      </c>
      <c r="L53" s="14">
        <f>J53+K53</f>
        <v>117.31999969482422</v>
      </c>
      <c r="M53" s="14">
        <v>113.3499984741211</v>
      </c>
      <c r="N53" s="5">
        <v>0</v>
      </c>
      <c r="O53" s="14">
        <f t="shared" si="6"/>
        <v>113.3499984741211</v>
      </c>
      <c r="P53" s="14">
        <f t="shared" si="7"/>
        <v>113.3499984741211</v>
      </c>
    </row>
    <row r="54" spans="1:16" ht="12.75">
      <c r="A54" s="5">
        <v>8</v>
      </c>
      <c r="B54" s="6" t="s">
        <v>227</v>
      </c>
      <c r="C54" s="6">
        <v>1997</v>
      </c>
      <c r="D54" s="6">
        <v>1997</v>
      </c>
      <c r="E54" s="6">
        <v>1997</v>
      </c>
      <c r="F54" s="6">
        <v>1</v>
      </c>
      <c r="G54" s="6" t="s">
        <v>53</v>
      </c>
      <c r="H54" s="6" t="s">
        <v>77</v>
      </c>
      <c r="I54" s="6" t="s">
        <v>74</v>
      </c>
      <c r="J54" s="14">
        <v>113.37000274658203</v>
      </c>
      <c r="K54" s="5">
        <v>2</v>
      </c>
      <c r="L54" s="14">
        <f>J54+K54</f>
        <v>115.37000274658203</v>
      </c>
      <c r="M54" s="14">
        <v>110.55999755859375</v>
      </c>
      <c r="N54" s="5">
        <v>6</v>
      </c>
      <c r="O54" s="14">
        <f t="shared" si="6"/>
        <v>116.55999755859375</v>
      </c>
      <c r="P54" s="14">
        <f t="shared" si="7"/>
        <v>115.37000274658203</v>
      </c>
    </row>
    <row r="55" spans="1:16" ht="89.25">
      <c r="A55" s="5">
        <v>9</v>
      </c>
      <c r="B55" s="6" t="s">
        <v>187</v>
      </c>
      <c r="C55" s="6">
        <v>1998</v>
      </c>
      <c r="D55" s="6">
        <v>1998</v>
      </c>
      <c r="E55" s="6">
        <v>1998</v>
      </c>
      <c r="F55" s="6" t="s">
        <v>68</v>
      </c>
      <c r="G55" s="6" t="s">
        <v>163</v>
      </c>
      <c r="H55" s="6" t="s">
        <v>174</v>
      </c>
      <c r="I55" s="6" t="s">
        <v>175</v>
      </c>
      <c r="J55" s="14">
        <v>116.30000305175781</v>
      </c>
      <c r="K55" s="5">
        <v>6</v>
      </c>
      <c r="L55" s="14">
        <f>J55+K55</f>
        <v>122.30000305175781</v>
      </c>
      <c r="M55" s="14">
        <v>118.23999786376953</v>
      </c>
      <c r="N55" s="5">
        <v>2</v>
      </c>
      <c r="O55" s="14">
        <f t="shared" si="6"/>
        <v>120.23999786376953</v>
      </c>
      <c r="P55" s="14">
        <f t="shared" si="7"/>
        <v>120.23999786376953</v>
      </c>
    </row>
    <row r="56" spans="1:16" ht="38.25">
      <c r="A56" s="5">
        <v>10</v>
      </c>
      <c r="B56" s="6" t="s">
        <v>277</v>
      </c>
      <c r="C56" s="6">
        <v>1998</v>
      </c>
      <c r="D56" s="6">
        <v>1998</v>
      </c>
      <c r="E56" s="6">
        <v>1998</v>
      </c>
      <c r="F56" s="6">
        <v>1</v>
      </c>
      <c r="G56" s="6" t="s">
        <v>278</v>
      </c>
      <c r="H56" s="6" t="s">
        <v>279</v>
      </c>
      <c r="I56" s="6" t="s">
        <v>280</v>
      </c>
      <c r="J56" s="14">
        <v>123.97000122070312</v>
      </c>
      <c r="K56" s="5">
        <v>4</v>
      </c>
      <c r="L56" s="14">
        <f>J56+K56</f>
        <v>127.97000122070312</v>
      </c>
      <c r="M56" s="14">
        <v>121.76000213623047</v>
      </c>
      <c r="N56" s="5">
        <v>0</v>
      </c>
      <c r="O56" s="14">
        <f t="shared" si="6"/>
        <v>121.76000213623047</v>
      </c>
      <c r="P56" s="14">
        <f t="shared" si="7"/>
        <v>121.76000213623047</v>
      </c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0" ht="18">
      <c r="A58" s="19" t="s">
        <v>531</v>
      </c>
      <c r="B58" s="19"/>
      <c r="C58" s="19"/>
      <c r="D58" s="19"/>
      <c r="E58" s="19"/>
      <c r="F58" s="19"/>
      <c r="G58" s="19"/>
      <c r="H58" s="19"/>
      <c r="I58" s="19"/>
      <c r="J58" s="19"/>
    </row>
    <row r="59" spans="1:16" ht="12.75">
      <c r="A59" s="7" t="s">
        <v>462</v>
      </c>
      <c r="B59" s="7" t="s">
        <v>30</v>
      </c>
      <c r="C59" s="7" t="s">
        <v>31</v>
      </c>
      <c r="D59" s="7" t="s">
        <v>334</v>
      </c>
      <c r="E59" s="7" t="s">
        <v>335</v>
      </c>
      <c r="F59" s="7" t="s">
        <v>32</v>
      </c>
      <c r="G59" s="7" t="s">
        <v>33</v>
      </c>
      <c r="H59" s="7" t="s">
        <v>34</v>
      </c>
      <c r="I59" s="7" t="s">
        <v>35</v>
      </c>
      <c r="J59" s="26" t="s">
        <v>464</v>
      </c>
      <c r="K59" s="27"/>
      <c r="L59" s="28"/>
      <c r="M59" s="26" t="s">
        <v>468</v>
      </c>
      <c r="N59" s="27"/>
      <c r="O59" s="28"/>
      <c r="P59" s="7" t="s">
        <v>469</v>
      </c>
    </row>
    <row r="60" spans="1:16" ht="12.75">
      <c r="A60" s="15"/>
      <c r="B60" s="15"/>
      <c r="C60" s="15"/>
      <c r="D60" s="15"/>
      <c r="E60" s="15"/>
      <c r="F60" s="15"/>
      <c r="G60" s="15"/>
      <c r="H60" s="15"/>
      <c r="I60" s="15"/>
      <c r="J60" s="10" t="s">
        <v>465</v>
      </c>
      <c r="K60" s="10" t="s">
        <v>466</v>
      </c>
      <c r="L60" s="10" t="s">
        <v>467</v>
      </c>
      <c r="M60" s="10" t="s">
        <v>465</v>
      </c>
      <c r="N60" s="10" t="s">
        <v>466</v>
      </c>
      <c r="O60" s="10" t="s">
        <v>467</v>
      </c>
      <c r="P60" s="15"/>
    </row>
    <row r="61" spans="1:16" ht="51">
      <c r="A61" s="5">
        <v>1</v>
      </c>
      <c r="B61" s="6" t="s">
        <v>195</v>
      </c>
      <c r="C61" s="6">
        <v>1997</v>
      </c>
      <c r="D61" s="6">
        <v>1997</v>
      </c>
      <c r="E61" s="6">
        <v>1997</v>
      </c>
      <c r="F61" s="6" t="s">
        <v>68</v>
      </c>
      <c r="G61" s="6" t="s">
        <v>53</v>
      </c>
      <c r="H61" s="6" t="s">
        <v>155</v>
      </c>
      <c r="I61" s="6" t="s">
        <v>156</v>
      </c>
      <c r="J61" s="14">
        <v>120.26000213623047</v>
      </c>
      <c r="K61" s="5">
        <v>2</v>
      </c>
      <c r="L61" s="14">
        <f aca="true" t="shared" si="8" ref="L61:L66">J61+K61</f>
        <v>122.26000213623047</v>
      </c>
      <c r="M61" s="14">
        <v>121.33999633789062</v>
      </c>
      <c r="N61" s="5">
        <v>2</v>
      </c>
      <c r="O61" s="14">
        <f aca="true" t="shared" si="9" ref="O61:O66">M61+N61</f>
        <v>123.33999633789062</v>
      </c>
      <c r="P61" s="14">
        <f aca="true" t="shared" si="10" ref="P61:P66">MIN(O61,L61)</f>
        <v>122.26000213623047</v>
      </c>
    </row>
    <row r="62" spans="1:16" ht="51">
      <c r="A62" s="5">
        <v>2</v>
      </c>
      <c r="B62" s="6" t="s">
        <v>285</v>
      </c>
      <c r="C62" s="6">
        <v>1996</v>
      </c>
      <c r="D62" s="6">
        <v>1996</v>
      </c>
      <c r="E62" s="6">
        <v>1996</v>
      </c>
      <c r="F62" s="6" t="s">
        <v>68</v>
      </c>
      <c r="G62" s="6" t="s">
        <v>53</v>
      </c>
      <c r="H62" s="6" t="s">
        <v>286</v>
      </c>
      <c r="I62" s="6" t="s">
        <v>64</v>
      </c>
      <c r="J62" s="14">
        <v>127.20999908447266</v>
      </c>
      <c r="K62" s="5">
        <v>0</v>
      </c>
      <c r="L62" s="14">
        <f t="shared" si="8"/>
        <v>127.20999908447266</v>
      </c>
      <c r="M62" s="14">
        <v>131.14999389648438</v>
      </c>
      <c r="N62" s="5">
        <v>2</v>
      </c>
      <c r="O62" s="14">
        <f t="shared" si="9"/>
        <v>133.14999389648438</v>
      </c>
      <c r="P62" s="14">
        <f t="shared" si="10"/>
        <v>127.20999908447266</v>
      </c>
    </row>
    <row r="63" spans="1:16" ht="25.5">
      <c r="A63" s="5">
        <v>3</v>
      </c>
      <c r="B63" s="6" t="s">
        <v>213</v>
      </c>
      <c r="C63" s="6">
        <v>1998</v>
      </c>
      <c r="D63" s="6">
        <v>1998</v>
      </c>
      <c r="E63" s="6">
        <v>1998</v>
      </c>
      <c r="F63" s="6" t="s">
        <v>68</v>
      </c>
      <c r="G63" s="6" t="s">
        <v>214</v>
      </c>
      <c r="H63" s="6" t="s">
        <v>215</v>
      </c>
      <c r="I63" s="6" t="s">
        <v>216</v>
      </c>
      <c r="J63" s="14">
        <v>126.4800033569336</v>
      </c>
      <c r="K63" s="5">
        <v>4</v>
      </c>
      <c r="L63" s="14">
        <f t="shared" si="8"/>
        <v>130.4800033569336</v>
      </c>
      <c r="M63" s="14">
        <v>136.80999755859375</v>
      </c>
      <c r="N63" s="5">
        <v>4</v>
      </c>
      <c r="O63" s="14">
        <f t="shared" si="9"/>
        <v>140.80999755859375</v>
      </c>
      <c r="P63" s="14">
        <f t="shared" si="10"/>
        <v>130.4800033569336</v>
      </c>
    </row>
    <row r="64" spans="1:16" ht="25.5">
      <c r="A64" s="5">
        <v>4</v>
      </c>
      <c r="B64" s="6" t="s">
        <v>327</v>
      </c>
      <c r="C64" s="6">
        <v>2000</v>
      </c>
      <c r="D64" s="6">
        <v>2000</v>
      </c>
      <c r="E64" s="6">
        <v>2000</v>
      </c>
      <c r="F64" s="6" t="s">
        <v>68</v>
      </c>
      <c r="G64" s="6" t="s">
        <v>214</v>
      </c>
      <c r="H64" s="6" t="s">
        <v>215</v>
      </c>
      <c r="I64" s="6" t="s">
        <v>216</v>
      </c>
      <c r="J64" s="14">
        <v>139.86000061035156</v>
      </c>
      <c r="K64" s="5">
        <v>2</v>
      </c>
      <c r="L64" s="14">
        <f t="shared" si="8"/>
        <v>141.86000061035156</v>
      </c>
      <c r="M64" s="14">
        <v>144.22000122070312</v>
      </c>
      <c r="N64" s="5">
        <v>0</v>
      </c>
      <c r="O64" s="14">
        <f t="shared" si="9"/>
        <v>144.22000122070312</v>
      </c>
      <c r="P64" s="14">
        <f t="shared" si="10"/>
        <v>141.86000061035156</v>
      </c>
    </row>
    <row r="65" spans="1:16" ht="38.25">
      <c r="A65" s="5">
        <v>5</v>
      </c>
      <c r="B65" s="6" t="s">
        <v>67</v>
      </c>
      <c r="C65" s="6">
        <v>1997</v>
      </c>
      <c r="D65" s="6">
        <v>1997</v>
      </c>
      <c r="E65" s="6">
        <v>1997</v>
      </c>
      <c r="F65" s="6" t="s">
        <v>68</v>
      </c>
      <c r="G65" s="6" t="s">
        <v>69</v>
      </c>
      <c r="H65" s="6" t="s">
        <v>70</v>
      </c>
      <c r="I65" s="6" t="s">
        <v>71</v>
      </c>
      <c r="J65" s="14">
        <v>138.2100067138672</v>
      </c>
      <c r="K65" s="5">
        <v>4</v>
      </c>
      <c r="L65" s="14">
        <f t="shared" si="8"/>
        <v>142.2100067138672</v>
      </c>
      <c r="M65" s="14">
        <v>142.52000427246094</v>
      </c>
      <c r="N65" s="5">
        <v>6</v>
      </c>
      <c r="O65" s="14">
        <f t="shared" si="9"/>
        <v>148.52000427246094</v>
      </c>
      <c r="P65" s="14">
        <f t="shared" si="10"/>
        <v>142.2100067138672</v>
      </c>
    </row>
    <row r="66" spans="1:16" ht="51">
      <c r="A66" s="5">
        <v>6</v>
      </c>
      <c r="B66" s="6" t="s">
        <v>322</v>
      </c>
      <c r="C66" s="6">
        <v>1997</v>
      </c>
      <c r="D66" s="6">
        <v>1997</v>
      </c>
      <c r="E66" s="6">
        <v>1997</v>
      </c>
      <c r="F66" s="6" t="s">
        <v>68</v>
      </c>
      <c r="G66" s="6" t="s">
        <v>53</v>
      </c>
      <c r="H66" s="6" t="s">
        <v>155</v>
      </c>
      <c r="I66" s="6" t="s">
        <v>64</v>
      </c>
      <c r="J66" s="14">
        <v>155.85000610351562</v>
      </c>
      <c r="K66" s="5">
        <v>4</v>
      </c>
      <c r="L66" s="14">
        <f t="shared" si="8"/>
        <v>159.85000610351562</v>
      </c>
      <c r="M66" s="14">
        <v>158.77000427246094</v>
      </c>
      <c r="N66" s="5">
        <v>0</v>
      </c>
      <c r="O66" s="14">
        <f t="shared" si="9"/>
        <v>158.77000427246094</v>
      </c>
      <c r="P66" s="14">
        <f t="shared" si="10"/>
        <v>158.77000427246094</v>
      </c>
    </row>
    <row r="67" spans="1:1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6" ht="12.75">
      <c r="A68" s="16" t="s">
        <v>26</v>
      </c>
      <c r="F68" s="16" t="s">
        <v>28</v>
      </c>
    </row>
    <row r="70" spans="1:6" ht="12.75">
      <c r="A70" s="16" t="s">
        <v>27</v>
      </c>
      <c r="F70" s="16" t="s">
        <v>29</v>
      </c>
    </row>
  </sheetData>
  <sheetProtection/>
  <mergeCells count="21">
    <mergeCell ref="A1:P1"/>
    <mergeCell ref="A2:P2"/>
    <mergeCell ref="A3:B3"/>
    <mergeCell ref="C3:P3"/>
    <mergeCell ref="M20:O20"/>
    <mergeCell ref="A19:J19"/>
    <mergeCell ref="J20:L20"/>
    <mergeCell ref="A29:J29"/>
    <mergeCell ref="A4:P4"/>
    <mergeCell ref="A5:P5"/>
    <mergeCell ref="A7:J7"/>
    <mergeCell ref="J8:L8"/>
    <mergeCell ref="M8:O8"/>
    <mergeCell ref="A58:J58"/>
    <mergeCell ref="J59:L59"/>
    <mergeCell ref="M59:O59"/>
    <mergeCell ref="J30:L30"/>
    <mergeCell ref="M30:O30"/>
    <mergeCell ref="M45:O45"/>
    <mergeCell ref="A44:J44"/>
    <mergeCell ref="J45:L45"/>
  </mergeCells>
  <printOptions/>
  <pageMargins left="0.75" right="0.75" top="1" bottom="1" header="0.5" footer="0.5"/>
  <pageSetup fitToHeight="10" fitToWidth="1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view="pageBreakPreview" zoomScale="60" zoomScalePageLayoutView="0" workbookViewId="0" topLeftCell="A1">
      <selection activeCell="J56" sqref="J56"/>
    </sheetView>
  </sheetViews>
  <sheetFormatPr defaultColWidth="9.00390625" defaultRowHeight="12.75"/>
  <cols>
    <col min="1" max="1" width="4.00390625" style="1" customWidth="1"/>
    <col min="2" max="2" width="21.875" style="1" customWidth="1"/>
    <col min="3" max="3" width="6.375" style="1" customWidth="1"/>
    <col min="4" max="4" width="14.625" style="1" hidden="1" customWidth="1"/>
    <col min="5" max="5" width="14.00390625" style="1" hidden="1" customWidth="1"/>
    <col min="6" max="6" width="8.375" style="1" customWidth="1"/>
    <col min="7" max="7" width="16.125" style="1" customWidth="1"/>
    <col min="8" max="8" width="17.875" style="1" customWidth="1"/>
    <col min="9" max="9" width="16.00390625" style="1" customWidth="1"/>
    <col min="10" max="10" width="8.875" style="1" customWidth="1"/>
    <col min="11" max="11" width="5.75390625" style="1" customWidth="1"/>
    <col min="12" max="12" width="6.375" style="1" customWidth="1"/>
    <col min="13" max="13" width="8.00390625" style="1" customWidth="1"/>
    <col min="14" max="14" width="5.625" style="1" customWidth="1"/>
    <col min="15" max="15" width="7.25390625" style="1" customWidth="1"/>
    <col min="16" max="16" width="8.125" style="1" customWidth="1"/>
    <col min="17" max="16384" width="9.125" style="1" customWidth="1"/>
  </cols>
  <sheetData>
    <row r="1" spans="1:16" ht="15.75">
      <c r="A1" s="17" t="s">
        <v>456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>
      <c r="A3" s="20" t="s">
        <v>458</v>
      </c>
      <c r="B3" s="20"/>
      <c r="C3" s="21" t="s">
        <v>459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0.25">
      <c r="A4" s="22" t="s">
        <v>460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23.25">
      <c r="A5" s="23" t="s">
        <v>461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7" spans="1:10" ht="18">
      <c r="A7" s="19" t="s">
        <v>463</v>
      </c>
      <c r="B7" s="19"/>
      <c r="C7" s="19"/>
      <c r="D7" s="19"/>
      <c r="E7" s="19"/>
      <c r="F7" s="19"/>
      <c r="G7" s="19"/>
      <c r="H7" s="19"/>
      <c r="I7" s="19"/>
      <c r="J7" s="19"/>
    </row>
    <row r="8" spans="1:16" ht="12.75">
      <c r="A8" s="7" t="s">
        <v>462</v>
      </c>
      <c r="B8" s="7" t="s">
        <v>30</v>
      </c>
      <c r="C8" s="7" t="s">
        <v>31</v>
      </c>
      <c r="D8" s="7" t="s">
        <v>334</v>
      </c>
      <c r="E8" s="7" t="s">
        <v>335</v>
      </c>
      <c r="F8" s="7" t="s">
        <v>32</v>
      </c>
      <c r="G8" s="7" t="s">
        <v>33</v>
      </c>
      <c r="H8" s="7" t="s">
        <v>34</v>
      </c>
      <c r="I8" s="7" t="s">
        <v>35</v>
      </c>
      <c r="J8" s="26" t="s">
        <v>464</v>
      </c>
      <c r="K8" s="27"/>
      <c r="L8" s="28"/>
      <c r="M8" s="26" t="s">
        <v>468</v>
      </c>
      <c r="N8" s="27"/>
      <c r="O8" s="28"/>
      <c r="P8" s="7" t="s">
        <v>469</v>
      </c>
    </row>
    <row r="9" spans="1:16" ht="12.75">
      <c r="A9" s="15"/>
      <c r="B9" s="15"/>
      <c r="C9" s="15"/>
      <c r="D9" s="15"/>
      <c r="E9" s="15"/>
      <c r="F9" s="15"/>
      <c r="G9" s="15"/>
      <c r="H9" s="15"/>
      <c r="I9" s="15"/>
      <c r="J9" s="10" t="s">
        <v>465</v>
      </c>
      <c r="K9" s="10" t="s">
        <v>466</v>
      </c>
      <c r="L9" s="10" t="s">
        <v>467</v>
      </c>
      <c r="M9" s="10" t="s">
        <v>465</v>
      </c>
      <c r="N9" s="10" t="s">
        <v>466</v>
      </c>
      <c r="O9" s="10" t="s">
        <v>467</v>
      </c>
      <c r="P9" s="15"/>
    </row>
    <row r="10" spans="1:16" ht="51">
      <c r="A10" s="5">
        <v>1</v>
      </c>
      <c r="B10" s="6" t="s">
        <v>154</v>
      </c>
      <c r="C10" s="6">
        <v>1997</v>
      </c>
      <c r="D10" s="6">
        <v>1997</v>
      </c>
      <c r="E10" s="6">
        <v>1997</v>
      </c>
      <c r="F10" s="6" t="s">
        <v>68</v>
      </c>
      <c r="G10" s="6" t="s">
        <v>53</v>
      </c>
      <c r="H10" s="6" t="s">
        <v>155</v>
      </c>
      <c r="I10" s="6" t="s">
        <v>156</v>
      </c>
      <c r="J10" s="14">
        <v>90.77999877929688</v>
      </c>
      <c r="K10" s="5">
        <v>50</v>
      </c>
      <c r="L10" s="14">
        <f aca="true" t="shared" si="0" ref="L10:L18">J10+K10</f>
        <v>140.77999877929688</v>
      </c>
      <c r="M10" s="14">
        <v>97.72000122070312</v>
      </c>
      <c r="N10" s="5">
        <v>2</v>
      </c>
      <c r="O10" s="14">
        <f>M10+N10</f>
        <v>99.72000122070312</v>
      </c>
      <c r="P10" s="14">
        <f>MIN(O10,L10)</f>
        <v>99.72000122070312</v>
      </c>
    </row>
    <row r="11" spans="1:16" ht="38.25">
      <c r="A11" s="5">
        <v>2</v>
      </c>
      <c r="B11" s="6" t="s">
        <v>229</v>
      </c>
      <c r="C11" s="6">
        <v>1995</v>
      </c>
      <c r="D11" s="6">
        <v>1995</v>
      </c>
      <c r="E11" s="6">
        <v>1995</v>
      </c>
      <c r="F11" s="6" t="s">
        <v>68</v>
      </c>
      <c r="G11" s="6" t="s">
        <v>230</v>
      </c>
      <c r="H11" s="6" t="s">
        <v>231</v>
      </c>
      <c r="I11" s="6" t="s">
        <v>232</v>
      </c>
      <c r="J11" s="14">
        <v>102.87000274658203</v>
      </c>
      <c r="K11" s="5">
        <v>0</v>
      </c>
      <c r="L11" s="14">
        <f t="shared" si="0"/>
        <v>102.87000274658203</v>
      </c>
      <c r="M11" s="14">
        <v>99.05000305175781</v>
      </c>
      <c r="N11" s="5">
        <v>2</v>
      </c>
      <c r="O11" s="14">
        <f>M11+N11</f>
        <v>101.05000305175781</v>
      </c>
      <c r="P11" s="14">
        <f aca="true" t="shared" si="1" ref="P11:P17">MIN(O11,L11)</f>
        <v>101.05000305175781</v>
      </c>
    </row>
    <row r="12" spans="1:16" ht="63.75">
      <c r="A12" s="5">
        <v>3</v>
      </c>
      <c r="B12" s="6" t="s">
        <v>162</v>
      </c>
      <c r="C12" s="6">
        <v>1996</v>
      </c>
      <c r="D12" s="6">
        <v>1996</v>
      </c>
      <c r="E12" s="6">
        <v>1996</v>
      </c>
      <c r="F12" s="6" t="s">
        <v>68</v>
      </c>
      <c r="G12" s="6" t="s">
        <v>163</v>
      </c>
      <c r="H12" s="6" t="s">
        <v>164</v>
      </c>
      <c r="I12" s="6" t="s">
        <v>165</v>
      </c>
      <c r="J12" s="14">
        <v>104.7300033569336</v>
      </c>
      <c r="K12" s="5">
        <v>0</v>
      </c>
      <c r="L12" s="14">
        <f t="shared" si="0"/>
        <v>104.7300033569336</v>
      </c>
      <c r="M12" s="14">
        <v>105.97000122070312</v>
      </c>
      <c r="N12" s="5">
        <v>0</v>
      </c>
      <c r="O12" s="14">
        <f aca="true" t="shared" si="2" ref="O12:O19">M12+N12</f>
        <v>105.97000122070312</v>
      </c>
      <c r="P12" s="14">
        <f t="shared" si="1"/>
        <v>104.7300033569336</v>
      </c>
    </row>
    <row r="13" spans="1:16" ht="51">
      <c r="A13" s="5">
        <v>4</v>
      </c>
      <c r="B13" s="6" t="s">
        <v>204</v>
      </c>
      <c r="C13" s="6">
        <v>1996</v>
      </c>
      <c r="D13" s="6">
        <v>1996</v>
      </c>
      <c r="E13" s="6">
        <v>1996</v>
      </c>
      <c r="F13" s="6" t="s">
        <v>68</v>
      </c>
      <c r="G13" s="6" t="s">
        <v>53</v>
      </c>
      <c r="H13" s="6" t="s">
        <v>205</v>
      </c>
      <c r="I13" s="6" t="s">
        <v>156</v>
      </c>
      <c r="J13" s="14">
        <v>110.5999984741211</v>
      </c>
      <c r="K13" s="5">
        <v>0</v>
      </c>
      <c r="L13" s="14">
        <f t="shared" si="0"/>
        <v>110.5999984741211</v>
      </c>
      <c r="M13" s="14">
        <v>134.3800048828125</v>
      </c>
      <c r="N13" s="5">
        <v>6</v>
      </c>
      <c r="O13" s="14">
        <f t="shared" si="2"/>
        <v>140.3800048828125</v>
      </c>
      <c r="P13" s="14">
        <f t="shared" si="1"/>
        <v>110.5999984741211</v>
      </c>
    </row>
    <row r="14" spans="1:16" ht="51">
      <c r="A14" s="5">
        <v>5</v>
      </c>
      <c r="B14" s="6" t="s">
        <v>186</v>
      </c>
      <c r="C14" s="6">
        <v>1997</v>
      </c>
      <c r="D14" s="6">
        <v>1997</v>
      </c>
      <c r="E14" s="6">
        <v>1997</v>
      </c>
      <c r="F14" s="6" t="s">
        <v>68</v>
      </c>
      <c r="G14" s="6" t="s">
        <v>53</v>
      </c>
      <c r="H14" s="6" t="s">
        <v>63</v>
      </c>
      <c r="I14" s="6" t="s">
        <v>64</v>
      </c>
      <c r="J14" s="14">
        <v>117.6500015258789</v>
      </c>
      <c r="K14" s="5">
        <v>4</v>
      </c>
      <c r="L14" s="14">
        <f t="shared" si="0"/>
        <v>121.6500015258789</v>
      </c>
      <c r="M14" s="14">
        <v>123.45999908447266</v>
      </c>
      <c r="N14" s="5">
        <v>4</v>
      </c>
      <c r="O14" s="14">
        <f t="shared" si="2"/>
        <v>127.45999908447266</v>
      </c>
      <c r="P14" s="14">
        <f t="shared" si="1"/>
        <v>121.6500015258789</v>
      </c>
    </row>
    <row r="15" spans="1:16" ht="51">
      <c r="A15" s="5">
        <v>6</v>
      </c>
      <c r="B15" s="6" t="s">
        <v>266</v>
      </c>
      <c r="C15" s="6">
        <v>2000</v>
      </c>
      <c r="D15" s="6">
        <v>2000</v>
      </c>
      <c r="E15" s="6">
        <v>2000</v>
      </c>
      <c r="F15" s="6">
        <v>2</v>
      </c>
      <c r="G15" s="6" t="s">
        <v>53</v>
      </c>
      <c r="H15" s="6" t="s">
        <v>96</v>
      </c>
      <c r="I15" s="6" t="s">
        <v>97</v>
      </c>
      <c r="J15" s="14">
        <v>157.27999877929688</v>
      </c>
      <c r="K15" s="5">
        <v>0</v>
      </c>
      <c r="L15" s="14">
        <f t="shared" si="0"/>
        <v>157.27999877929688</v>
      </c>
      <c r="M15" s="14">
        <v>138.35000610351562</v>
      </c>
      <c r="N15" s="5">
        <v>2</v>
      </c>
      <c r="O15" s="14">
        <f t="shared" si="2"/>
        <v>140.35000610351562</v>
      </c>
      <c r="P15" s="14">
        <f t="shared" si="1"/>
        <v>140.35000610351562</v>
      </c>
    </row>
    <row r="16" spans="1:16" ht="51">
      <c r="A16" s="5">
        <v>7</v>
      </c>
      <c r="B16" s="6" t="s">
        <v>62</v>
      </c>
      <c r="C16" s="6">
        <v>1996</v>
      </c>
      <c r="D16" s="6">
        <v>1996</v>
      </c>
      <c r="E16" s="6">
        <v>1996</v>
      </c>
      <c r="F16" s="6">
        <v>1</v>
      </c>
      <c r="G16" s="6" t="s">
        <v>53</v>
      </c>
      <c r="H16" s="6" t="s">
        <v>63</v>
      </c>
      <c r="I16" s="6" t="s">
        <v>64</v>
      </c>
      <c r="J16" s="14">
        <v>139.5399932861328</v>
      </c>
      <c r="K16" s="5">
        <v>6</v>
      </c>
      <c r="L16" s="14">
        <f t="shared" si="0"/>
        <v>145.5399932861328</v>
      </c>
      <c r="M16" s="14">
        <v>138.58999633789062</v>
      </c>
      <c r="N16" s="5">
        <v>2</v>
      </c>
      <c r="O16" s="14">
        <f t="shared" si="2"/>
        <v>140.58999633789062</v>
      </c>
      <c r="P16" s="14">
        <f t="shared" si="1"/>
        <v>140.58999633789062</v>
      </c>
    </row>
    <row r="17" spans="1:16" ht="25.5">
      <c r="A17" s="5">
        <v>8</v>
      </c>
      <c r="B17" s="6" t="s">
        <v>239</v>
      </c>
      <c r="C17" s="6">
        <v>1998</v>
      </c>
      <c r="D17" s="6">
        <v>1998</v>
      </c>
      <c r="E17" s="6">
        <v>1998</v>
      </c>
      <c r="F17" s="6">
        <v>2</v>
      </c>
      <c r="G17" s="6" t="s">
        <v>38</v>
      </c>
      <c r="H17" s="6" t="s">
        <v>189</v>
      </c>
      <c r="I17" s="6" t="s">
        <v>131</v>
      </c>
      <c r="J17" s="14">
        <v>164.25</v>
      </c>
      <c r="K17" s="5">
        <v>50</v>
      </c>
      <c r="L17" s="14">
        <f t="shared" si="0"/>
        <v>214.25</v>
      </c>
      <c r="M17" s="14">
        <v>141.7100067138672</v>
      </c>
      <c r="N17" s="5">
        <v>4</v>
      </c>
      <c r="O17" s="14">
        <f t="shared" si="2"/>
        <v>145.7100067138672</v>
      </c>
      <c r="P17" s="14">
        <f t="shared" si="1"/>
        <v>145.7100067138672</v>
      </c>
    </row>
    <row r="18" spans="1:16" ht="25.5">
      <c r="A18" s="5">
        <v>9</v>
      </c>
      <c r="B18" s="6" t="s">
        <v>240</v>
      </c>
      <c r="C18" s="6">
        <v>1998</v>
      </c>
      <c r="D18" s="6">
        <v>1998</v>
      </c>
      <c r="E18" s="6">
        <v>1998</v>
      </c>
      <c r="F18" s="6">
        <v>3</v>
      </c>
      <c r="G18" s="6" t="s">
        <v>53</v>
      </c>
      <c r="H18" s="6" t="s">
        <v>84</v>
      </c>
      <c r="I18" s="6"/>
      <c r="J18" s="14">
        <v>164.4600067138672</v>
      </c>
      <c r="K18" s="5">
        <v>50</v>
      </c>
      <c r="L18" s="14">
        <f t="shared" si="0"/>
        <v>214.4600067138672</v>
      </c>
      <c r="M18" s="14">
        <v>146.1699981689453</v>
      </c>
      <c r="N18" s="5">
        <v>2</v>
      </c>
      <c r="O18" s="14">
        <f t="shared" si="2"/>
        <v>148.1699981689453</v>
      </c>
      <c r="P18" s="14">
        <f aca="true" t="shared" si="3" ref="P18:P42">MIN(O18,L18)</f>
        <v>148.1699981689453</v>
      </c>
    </row>
    <row r="19" spans="1:16" ht="12.75">
      <c r="A19" s="5">
        <v>10</v>
      </c>
      <c r="B19" s="6" t="s">
        <v>226</v>
      </c>
      <c r="C19" s="6">
        <v>1997</v>
      </c>
      <c r="D19" s="6">
        <v>1997</v>
      </c>
      <c r="E19" s="6">
        <v>1997</v>
      </c>
      <c r="F19" s="6">
        <v>1</v>
      </c>
      <c r="G19" s="6" t="s">
        <v>66</v>
      </c>
      <c r="H19" s="6"/>
      <c r="I19" s="6"/>
      <c r="J19" s="14">
        <v>161</v>
      </c>
      <c r="K19" s="5">
        <v>6</v>
      </c>
      <c r="L19" s="14">
        <f aca="true" t="shared" si="4" ref="L19:L42">J19+K19</f>
        <v>167</v>
      </c>
      <c r="M19" s="14">
        <v>152.36000061035156</v>
      </c>
      <c r="N19" s="5">
        <v>0</v>
      </c>
      <c r="O19" s="14">
        <f t="shared" si="2"/>
        <v>152.36000061035156</v>
      </c>
      <c r="P19" s="14">
        <f t="shared" si="3"/>
        <v>152.36000061035156</v>
      </c>
    </row>
    <row r="20" spans="1:16" ht="25.5">
      <c r="A20" s="5">
        <v>11</v>
      </c>
      <c r="B20" s="6" t="s">
        <v>203</v>
      </c>
      <c r="C20" s="6">
        <v>1996</v>
      </c>
      <c r="D20" s="6">
        <v>1996</v>
      </c>
      <c r="E20" s="6">
        <v>1996</v>
      </c>
      <c r="F20" s="6" t="s">
        <v>52</v>
      </c>
      <c r="G20" s="6" t="s">
        <v>147</v>
      </c>
      <c r="H20" s="6"/>
      <c r="I20" s="6"/>
      <c r="J20" s="14">
        <v>162.5500030517578</v>
      </c>
      <c r="K20" s="5">
        <v>18</v>
      </c>
      <c r="L20" s="14">
        <f t="shared" si="4"/>
        <v>180.5500030517578</v>
      </c>
      <c r="M20" s="14">
        <v>144.7100067138672</v>
      </c>
      <c r="N20" s="5">
        <v>8</v>
      </c>
      <c r="O20" s="14">
        <f aca="true" t="shared" si="5" ref="O20:O39">M20+N20</f>
        <v>152.7100067138672</v>
      </c>
      <c r="P20" s="14">
        <f t="shared" si="3"/>
        <v>152.7100067138672</v>
      </c>
    </row>
    <row r="21" spans="1:16" ht="25.5">
      <c r="A21" s="5">
        <v>12</v>
      </c>
      <c r="B21" s="6" t="s">
        <v>82</v>
      </c>
      <c r="C21" s="6">
        <v>1998</v>
      </c>
      <c r="D21" s="6">
        <v>1998</v>
      </c>
      <c r="E21" s="6">
        <v>1998</v>
      </c>
      <c r="F21" s="6">
        <v>3</v>
      </c>
      <c r="G21" s="6" t="s">
        <v>53</v>
      </c>
      <c r="H21" s="6" t="s">
        <v>84</v>
      </c>
      <c r="I21" s="6" t="s">
        <v>55</v>
      </c>
      <c r="J21" s="14">
        <v>158.1300048828125</v>
      </c>
      <c r="K21" s="5">
        <v>0</v>
      </c>
      <c r="L21" s="14">
        <f t="shared" si="4"/>
        <v>158.1300048828125</v>
      </c>
      <c r="M21" s="14">
        <v>147.17999267578125</v>
      </c>
      <c r="N21" s="5">
        <v>6</v>
      </c>
      <c r="O21" s="14">
        <f t="shared" si="5"/>
        <v>153.17999267578125</v>
      </c>
      <c r="P21" s="14">
        <f t="shared" si="3"/>
        <v>153.17999267578125</v>
      </c>
    </row>
    <row r="22" spans="1:16" ht="25.5">
      <c r="A22" s="5">
        <v>13</v>
      </c>
      <c r="B22" s="6" t="s">
        <v>140</v>
      </c>
      <c r="C22" s="6">
        <v>1997</v>
      </c>
      <c r="D22" s="6">
        <v>1997</v>
      </c>
      <c r="E22" s="6">
        <v>1997</v>
      </c>
      <c r="F22" s="6" t="s">
        <v>52</v>
      </c>
      <c r="G22" s="6" t="s">
        <v>53</v>
      </c>
      <c r="H22" s="6" t="s">
        <v>54</v>
      </c>
      <c r="I22" s="6" t="s">
        <v>55</v>
      </c>
      <c r="J22" s="14">
        <v>151.77000427246094</v>
      </c>
      <c r="K22" s="5">
        <v>2</v>
      </c>
      <c r="L22" s="14">
        <f t="shared" si="4"/>
        <v>153.77000427246094</v>
      </c>
      <c r="M22" s="14">
        <v>152.74000549316406</v>
      </c>
      <c r="N22" s="5">
        <v>2</v>
      </c>
      <c r="O22" s="14">
        <f t="shared" si="5"/>
        <v>154.74000549316406</v>
      </c>
      <c r="P22" s="14">
        <f t="shared" si="3"/>
        <v>153.77000427246094</v>
      </c>
    </row>
    <row r="23" spans="1:16" ht="25.5">
      <c r="A23" s="5">
        <v>14</v>
      </c>
      <c r="B23" s="6" t="s">
        <v>170</v>
      </c>
      <c r="C23" s="6">
        <v>1995</v>
      </c>
      <c r="D23" s="6">
        <v>1995</v>
      </c>
      <c r="E23" s="6">
        <v>1995</v>
      </c>
      <c r="F23" s="6" t="s">
        <v>52</v>
      </c>
      <c r="G23" s="6" t="s">
        <v>53</v>
      </c>
      <c r="H23" s="6" t="s">
        <v>54</v>
      </c>
      <c r="I23" s="6" t="s">
        <v>55</v>
      </c>
      <c r="J23" s="14">
        <v>174.2899932861328</v>
      </c>
      <c r="K23" s="5">
        <v>14</v>
      </c>
      <c r="L23" s="14">
        <f t="shared" si="4"/>
        <v>188.2899932861328</v>
      </c>
      <c r="M23" s="14">
        <v>152.3300018310547</v>
      </c>
      <c r="N23" s="5">
        <v>2</v>
      </c>
      <c r="O23" s="14">
        <f t="shared" si="5"/>
        <v>154.3300018310547</v>
      </c>
      <c r="P23" s="14">
        <f t="shared" si="3"/>
        <v>154.3300018310547</v>
      </c>
    </row>
    <row r="24" spans="1:16" ht="12.75">
      <c r="A24" s="5">
        <v>15</v>
      </c>
      <c r="B24" s="6" t="s">
        <v>317</v>
      </c>
      <c r="C24" s="6">
        <v>1999</v>
      </c>
      <c r="D24" s="6">
        <v>1999</v>
      </c>
      <c r="E24" s="6">
        <v>1999</v>
      </c>
      <c r="F24" s="6">
        <v>1</v>
      </c>
      <c r="G24" s="6" t="s">
        <v>66</v>
      </c>
      <c r="H24" s="6"/>
      <c r="I24" s="6"/>
      <c r="J24" s="14">
        <v>192.07000732421875</v>
      </c>
      <c r="K24" s="5">
        <v>0</v>
      </c>
      <c r="L24" s="14">
        <f t="shared" si="4"/>
        <v>192.07000732421875</v>
      </c>
      <c r="M24" s="14">
        <v>150.6999969482422</v>
      </c>
      <c r="N24" s="5">
        <v>4</v>
      </c>
      <c r="O24" s="14">
        <f t="shared" si="5"/>
        <v>154.6999969482422</v>
      </c>
      <c r="P24" s="14">
        <f t="shared" si="3"/>
        <v>154.6999969482422</v>
      </c>
    </row>
    <row r="25" spans="1:16" ht="51">
      <c r="A25" s="5">
        <v>16</v>
      </c>
      <c r="B25" s="6" t="s">
        <v>274</v>
      </c>
      <c r="C25" s="6">
        <v>2002</v>
      </c>
      <c r="D25" s="6">
        <v>2002</v>
      </c>
      <c r="E25" s="6">
        <v>2002</v>
      </c>
      <c r="F25" s="6">
        <v>2</v>
      </c>
      <c r="G25" s="6" t="s">
        <v>53</v>
      </c>
      <c r="H25" s="6" t="s">
        <v>96</v>
      </c>
      <c r="I25" s="6" t="s">
        <v>97</v>
      </c>
      <c r="J25" s="14">
        <v>153.30999755859375</v>
      </c>
      <c r="K25" s="5">
        <v>2</v>
      </c>
      <c r="L25" s="14">
        <f t="shared" si="4"/>
        <v>155.30999755859375</v>
      </c>
      <c r="M25" s="14">
        <v>155.64999389648438</v>
      </c>
      <c r="N25" s="5">
        <v>0</v>
      </c>
      <c r="O25" s="14">
        <f t="shared" si="5"/>
        <v>155.64999389648438</v>
      </c>
      <c r="P25" s="14">
        <f t="shared" si="3"/>
        <v>155.30999755859375</v>
      </c>
    </row>
    <row r="26" spans="1:16" ht="12.75">
      <c r="A26" s="5">
        <v>17</v>
      </c>
      <c r="B26" s="6" t="s">
        <v>290</v>
      </c>
      <c r="C26" s="6">
        <v>1995</v>
      </c>
      <c r="D26" s="6">
        <v>1995</v>
      </c>
      <c r="E26" s="6">
        <v>1995</v>
      </c>
      <c r="F26" s="6" t="s">
        <v>52</v>
      </c>
      <c r="G26" s="6" t="s">
        <v>66</v>
      </c>
      <c r="H26" s="6"/>
      <c r="I26" s="6"/>
      <c r="J26" s="14">
        <v>159.47999572753906</v>
      </c>
      <c r="K26" s="5">
        <v>50</v>
      </c>
      <c r="L26" s="14">
        <f t="shared" si="4"/>
        <v>209.47999572753906</v>
      </c>
      <c r="M26" s="14">
        <v>152.0399932861328</v>
      </c>
      <c r="N26" s="5">
        <v>6</v>
      </c>
      <c r="O26" s="14">
        <f t="shared" si="5"/>
        <v>158.0399932861328</v>
      </c>
      <c r="P26" s="14">
        <f t="shared" si="3"/>
        <v>158.0399932861328</v>
      </c>
    </row>
    <row r="27" spans="1:16" ht="12.75">
      <c r="A27" s="5">
        <v>18</v>
      </c>
      <c r="B27" s="6" t="s">
        <v>127</v>
      </c>
      <c r="C27" s="6">
        <v>1998</v>
      </c>
      <c r="D27" s="6">
        <v>1998</v>
      </c>
      <c r="E27" s="6">
        <v>1998</v>
      </c>
      <c r="F27" s="6">
        <v>1</v>
      </c>
      <c r="G27" s="6" t="s">
        <v>66</v>
      </c>
      <c r="H27" s="6"/>
      <c r="I27" s="6"/>
      <c r="J27" s="14">
        <v>152.19000244140625</v>
      </c>
      <c r="K27" s="5">
        <v>6</v>
      </c>
      <c r="L27" s="14">
        <f t="shared" si="4"/>
        <v>158.19000244140625</v>
      </c>
      <c r="M27" s="14">
        <v>156.88999938964844</v>
      </c>
      <c r="N27" s="5">
        <v>4</v>
      </c>
      <c r="O27" s="14">
        <f t="shared" si="5"/>
        <v>160.88999938964844</v>
      </c>
      <c r="P27" s="14">
        <f t="shared" si="3"/>
        <v>158.19000244140625</v>
      </c>
    </row>
    <row r="28" spans="1:16" ht="25.5">
      <c r="A28" s="5">
        <v>19</v>
      </c>
      <c r="B28" s="6" t="s">
        <v>142</v>
      </c>
      <c r="C28" s="6">
        <v>1995</v>
      </c>
      <c r="D28" s="6">
        <v>1995</v>
      </c>
      <c r="E28" s="6">
        <v>1995</v>
      </c>
      <c r="F28" s="6" t="s">
        <v>52</v>
      </c>
      <c r="G28" s="6" t="s">
        <v>53</v>
      </c>
      <c r="H28" s="6" t="s">
        <v>54</v>
      </c>
      <c r="I28" s="6" t="s">
        <v>55</v>
      </c>
      <c r="J28" s="14">
        <v>158.4199981689453</v>
      </c>
      <c r="K28" s="5">
        <v>6</v>
      </c>
      <c r="L28" s="14">
        <f t="shared" si="4"/>
        <v>164.4199981689453</v>
      </c>
      <c r="M28" s="14">
        <v>142.1699981689453</v>
      </c>
      <c r="N28" s="5">
        <v>60</v>
      </c>
      <c r="O28" s="14">
        <f t="shared" si="5"/>
        <v>202.1699981689453</v>
      </c>
      <c r="P28" s="14">
        <f t="shared" si="3"/>
        <v>164.4199981689453</v>
      </c>
    </row>
    <row r="29" spans="1:16" ht="51">
      <c r="A29" s="5">
        <v>20</v>
      </c>
      <c r="B29" s="6" t="s">
        <v>94</v>
      </c>
      <c r="C29" s="6">
        <v>2002</v>
      </c>
      <c r="D29" s="6">
        <v>2002</v>
      </c>
      <c r="E29" s="6">
        <v>2002</v>
      </c>
      <c r="F29" s="6">
        <v>2</v>
      </c>
      <c r="G29" s="6" t="s">
        <v>53</v>
      </c>
      <c r="H29" s="6" t="s">
        <v>96</v>
      </c>
      <c r="I29" s="6" t="s">
        <v>97</v>
      </c>
      <c r="J29" s="14">
        <v>164.52000427246094</v>
      </c>
      <c r="K29" s="5">
        <v>0</v>
      </c>
      <c r="L29" s="14">
        <f t="shared" si="4"/>
        <v>164.52000427246094</v>
      </c>
      <c r="M29" s="14">
        <v>163.25999450683594</v>
      </c>
      <c r="N29" s="5">
        <v>4</v>
      </c>
      <c r="O29" s="14">
        <f t="shared" si="5"/>
        <v>167.25999450683594</v>
      </c>
      <c r="P29" s="14">
        <f t="shared" si="3"/>
        <v>164.52000427246094</v>
      </c>
    </row>
    <row r="30" spans="1:16" ht="51">
      <c r="A30" s="5">
        <v>21</v>
      </c>
      <c r="B30" s="6" t="s">
        <v>273</v>
      </c>
      <c r="C30" s="6">
        <v>2000</v>
      </c>
      <c r="D30" s="6">
        <v>2000</v>
      </c>
      <c r="E30" s="6">
        <v>2000</v>
      </c>
      <c r="F30" s="6">
        <v>2</v>
      </c>
      <c r="G30" s="6" t="s">
        <v>53</v>
      </c>
      <c r="H30" s="6" t="s">
        <v>96</v>
      </c>
      <c r="I30" s="6" t="s">
        <v>64</v>
      </c>
      <c r="J30" s="14">
        <v>172.5</v>
      </c>
      <c r="K30" s="5">
        <v>58</v>
      </c>
      <c r="L30" s="14">
        <f t="shared" si="4"/>
        <v>230.5</v>
      </c>
      <c r="M30" s="14">
        <v>160.83999633789062</v>
      </c>
      <c r="N30" s="5">
        <v>4</v>
      </c>
      <c r="O30" s="14">
        <f t="shared" si="5"/>
        <v>164.83999633789062</v>
      </c>
      <c r="P30" s="14">
        <f t="shared" si="3"/>
        <v>164.83999633789062</v>
      </c>
    </row>
    <row r="31" spans="1:16" ht="12.75">
      <c r="A31" s="5">
        <v>22</v>
      </c>
      <c r="B31" s="6" t="s">
        <v>299</v>
      </c>
      <c r="C31" s="6">
        <v>2000</v>
      </c>
      <c r="D31" s="6">
        <v>2000</v>
      </c>
      <c r="E31" s="6">
        <v>2000</v>
      </c>
      <c r="F31" s="6" t="s">
        <v>37</v>
      </c>
      <c r="G31" s="6" t="s">
        <v>48</v>
      </c>
      <c r="H31" s="6" t="s">
        <v>49</v>
      </c>
      <c r="I31" s="6" t="s">
        <v>50</v>
      </c>
      <c r="J31" s="14">
        <v>167.1999969482422</v>
      </c>
      <c r="K31" s="5">
        <v>10</v>
      </c>
      <c r="L31" s="14">
        <f t="shared" si="4"/>
        <v>177.1999969482422</v>
      </c>
      <c r="M31" s="14">
        <v>157.83999633789062</v>
      </c>
      <c r="N31" s="5">
        <v>8</v>
      </c>
      <c r="O31" s="14">
        <f t="shared" si="5"/>
        <v>165.83999633789062</v>
      </c>
      <c r="P31" s="14">
        <f t="shared" si="3"/>
        <v>165.83999633789062</v>
      </c>
    </row>
    <row r="32" spans="1:16" ht="38.25">
      <c r="A32" s="5">
        <v>23</v>
      </c>
      <c r="B32" s="6" t="s">
        <v>98</v>
      </c>
      <c r="C32" s="6">
        <v>2000</v>
      </c>
      <c r="D32" s="6">
        <v>2000</v>
      </c>
      <c r="E32" s="6">
        <v>2000</v>
      </c>
      <c r="F32" s="6">
        <v>2</v>
      </c>
      <c r="G32" s="6" t="s">
        <v>53</v>
      </c>
      <c r="H32" s="6" t="s">
        <v>99</v>
      </c>
      <c r="I32" s="6" t="s">
        <v>64</v>
      </c>
      <c r="J32" s="14">
        <v>178.75</v>
      </c>
      <c r="K32" s="5">
        <v>54</v>
      </c>
      <c r="L32" s="14">
        <f t="shared" si="4"/>
        <v>232.75</v>
      </c>
      <c r="M32" s="14">
        <v>160.02000427246094</v>
      </c>
      <c r="N32" s="5">
        <v>8</v>
      </c>
      <c r="O32" s="14">
        <f t="shared" si="5"/>
        <v>168.02000427246094</v>
      </c>
      <c r="P32" s="14">
        <f t="shared" si="3"/>
        <v>168.02000427246094</v>
      </c>
    </row>
    <row r="33" spans="1:16" ht="25.5">
      <c r="A33" s="5">
        <v>24</v>
      </c>
      <c r="B33" s="6" t="s">
        <v>297</v>
      </c>
      <c r="C33" s="6">
        <v>1996</v>
      </c>
      <c r="D33" s="6">
        <v>1996</v>
      </c>
      <c r="E33" s="6">
        <v>1996</v>
      </c>
      <c r="F33" s="6" t="s">
        <v>37</v>
      </c>
      <c r="G33" s="6" t="s">
        <v>48</v>
      </c>
      <c r="H33" s="6" t="s">
        <v>61</v>
      </c>
      <c r="I33" s="6" t="s">
        <v>298</v>
      </c>
      <c r="J33" s="14">
        <v>159.44000244140625</v>
      </c>
      <c r="K33" s="5">
        <v>12</v>
      </c>
      <c r="L33" s="14">
        <f t="shared" si="4"/>
        <v>171.44000244140625</v>
      </c>
      <c r="M33" s="14">
        <v>175.74000549316406</v>
      </c>
      <c r="N33" s="5">
        <v>0</v>
      </c>
      <c r="O33" s="14">
        <f t="shared" si="5"/>
        <v>175.74000549316406</v>
      </c>
      <c r="P33" s="14">
        <f t="shared" si="3"/>
        <v>171.44000244140625</v>
      </c>
    </row>
    <row r="34" spans="1:16" ht="12.75">
      <c r="A34" s="5">
        <v>25</v>
      </c>
      <c r="B34" s="6" t="s">
        <v>59</v>
      </c>
      <c r="C34" s="6">
        <v>2002</v>
      </c>
      <c r="D34" s="6">
        <v>2002</v>
      </c>
      <c r="E34" s="6">
        <v>2002</v>
      </c>
      <c r="F34" s="6" t="s">
        <v>60</v>
      </c>
      <c r="G34" s="6" t="s">
        <v>48</v>
      </c>
      <c r="H34" s="6" t="s">
        <v>61</v>
      </c>
      <c r="I34" s="6" t="s">
        <v>50</v>
      </c>
      <c r="J34" s="14">
        <v>177.19000244140625</v>
      </c>
      <c r="K34" s="5">
        <v>52</v>
      </c>
      <c r="L34" s="14">
        <f t="shared" si="4"/>
        <v>229.19000244140625</v>
      </c>
      <c r="M34" s="14">
        <v>168.8000030517578</v>
      </c>
      <c r="N34" s="5">
        <v>4</v>
      </c>
      <c r="O34" s="14">
        <f t="shared" si="5"/>
        <v>172.8000030517578</v>
      </c>
      <c r="P34" s="14">
        <f t="shared" si="3"/>
        <v>172.8000030517578</v>
      </c>
    </row>
    <row r="35" spans="1:16" ht="12.75">
      <c r="A35" s="5" t="s">
        <v>471</v>
      </c>
      <c r="B35" s="6" t="s">
        <v>137</v>
      </c>
      <c r="C35" s="6">
        <v>1999</v>
      </c>
      <c r="D35" s="6">
        <v>1999</v>
      </c>
      <c r="E35" s="6">
        <v>1999</v>
      </c>
      <c r="F35" s="6">
        <v>1</v>
      </c>
      <c r="G35" s="6" t="s">
        <v>116</v>
      </c>
      <c r="H35" s="6" t="s">
        <v>138</v>
      </c>
      <c r="I35" s="6" t="s">
        <v>139</v>
      </c>
      <c r="J35" s="14">
        <v>181.9600067138672</v>
      </c>
      <c r="K35" s="5">
        <v>6</v>
      </c>
      <c r="L35" s="14">
        <f t="shared" si="4"/>
        <v>187.9600067138672</v>
      </c>
      <c r="M35" s="14">
        <v>161.77999877929688</v>
      </c>
      <c r="N35" s="5">
        <v>12</v>
      </c>
      <c r="O35" s="14">
        <f t="shared" si="5"/>
        <v>173.77999877929688</v>
      </c>
      <c r="P35" s="14">
        <f t="shared" si="3"/>
        <v>173.77999877929688</v>
      </c>
    </row>
    <row r="36" spans="1:16" ht="12.75">
      <c r="A36" s="5">
        <v>26</v>
      </c>
      <c r="B36" s="6" t="s">
        <v>223</v>
      </c>
      <c r="C36" s="6">
        <v>2003</v>
      </c>
      <c r="D36" s="6">
        <v>2003</v>
      </c>
      <c r="E36" s="6">
        <v>2003</v>
      </c>
      <c r="F36" s="6" t="s">
        <v>60</v>
      </c>
      <c r="G36" s="6" t="s">
        <v>48</v>
      </c>
      <c r="H36" s="6" t="s">
        <v>61</v>
      </c>
      <c r="I36" s="6" t="s">
        <v>136</v>
      </c>
      <c r="J36" s="14">
        <v>176.41000366210938</v>
      </c>
      <c r="K36" s="5">
        <v>2</v>
      </c>
      <c r="L36" s="14">
        <f t="shared" si="4"/>
        <v>178.41000366210938</v>
      </c>
      <c r="M36" s="14">
        <v>187.55999755859375</v>
      </c>
      <c r="N36" s="5">
        <v>2</v>
      </c>
      <c r="O36" s="14">
        <f t="shared" si="5"/>
        <v>189.55999755859375</v>
      </c>
      <c r="P36" s="14">
        <f t="shared" si="3"/>
        <v>178.41000366210938</v>
      </c>
    </row>
    <row r="37" spans="1:16" ht="25.5">
      <c r="A37" s="5">
        <v>27</v>
      </c>
      <c r="B37" s="6" t="s">
        <v>101</v>
      </c>
      <c r="C37" s="6">
        <v>1998</v>
      </c>
      <c r="D37" s="6">
        <v>1998</v>
      </c>
      <c r="E37" s="6">
        <v>1998</v>
      </c>
      <c r="F37" s="6">
        <v>3</v>
      </c>
      <c r="G37" s="6" t="s">
        <v>53</v>
      </c>
      <c r="H37" s="6" t="s">
        <v>84</v>
      </c>
      <c r="I37" s="6" t="s">
        <v>55</v>
      </c>
      <c r="J37" s="14">
        <v>178.24000549316406</v>
      </c>
      <c r="K37" s="5">
        <v>8</v>
      </c>
      <c r="L37" s="14">
        <f t="shared" si="4"/>
        <v>186.24000549316406</v>
      </c>
      <c r="M37" s="14">
        <v>223.88999938964844</v>
      </c>
      <c r="N37" s="5">
        <v>58</v>
      </c>
      <c r="O37" s="14">
        <f t="shared" si="5"/>
        <v>281.88999938964844</v>
      </c>
      <c r="P37" s="14">
        <f t="shared" si="3"/>
        <v>186.24000549316406</v>
      </c>
    </row>
    <row r="38" spans="1:16" ht="25.5">
      <c r="A38" s="5">
        <v>28</v>
      </c>
      <c r="B38" s="6" t="s">
        <v>129</v>
      </c>
      <c r="C38" s="6">
        <v>2000</v>
      </c>
      <c r="D38" s="6">
        <v>2000</v>
      </c>
      <c r="E38" s="6">
        <v>2000</v>
      </c>
      <c r="F38" s="6">
        <v>2</v>
      </c>
      <c r="G38" s="6" t="s">
        <v>38</v>
      </c>
      <c r="H38" s="6" t="s">
        <v>130</v>
      </c>
      <c r="I38" s="6" t="s">
        <v>131</v>
      </c>
      <c r="J38" s="14">
        <v>189.39999389648438</v>
      </c>
      <c r="K38" s="5">
        <v>60</v>
      </c>
      <c r="L38" s="14">
        <f t="shared" si="4"/>
        <v>249.39999389648438</v>
      </c>
      <c r="M38" s="14">
        <v>180.27999877929688</v>
      </c>
      <c r="N38" s="5">
        <v>8</v>
      </c>
      <c r="O38" s="14">
        <f t="shared" si="5"/>
        <v>188.27999877929688</v>
      </c>
      <c r="P38" s="14">
        <f t="shared" si="3"/>
        <v>188.27999877929688</v>
      </c>
    </row>
    <row r="39" spans="1:16" ht="25.5">
      <c r="A39" s="5">
        <v>29</v>
      </c>
      <c r="B39" s="6" t="s">
        <v>36</v>
      </c>
      <c r="C39" s="6">
        <v>2000</v>
      </c>
      <c r="D39" s="6">
        <v>2000</v>
      </c>
      <c r="E39" s="6">
        <v>2000</v>
      </c>
      <c r="F39" s="6" t="s">
        <v>37</v>
      </c>
      <c r="G39" s="6" t="s">
        <v>38</v>
      </c>
      <c r="H39" s="6" t="s">
        <v>39</v>
      </c>
      <c r="I39" s="6" t="s">
        <v>40</v>
      </c>
      <c r="J39" s="14">
        <v>239.72999572753906</v>
      </c>
      <c r="K39" s="5">
        <v>56</v>
      </c>
      <c r="L39" s="14">
        <f t="shared" si="4"/>
        <v>295.72999572753906</v>
      </c>
      <c r="M39" s="14">
        <v>189.39999389648438</v>
      </c>
      <c r="N39" s="5">
        <v>2</v>
      </c>
      <c r="O39" s="14">
        <f t="shared" si="5"/>
        <v>191.39999389648438</v>
      </c>
      <c r="P39" s="14">
        <f t="shared" si="3"/>
        <v>191.39999389648438</v>
      </c>
    </row>
    <row r="40" spans="1:16" ht="12.75">
      <c r="A40" s="5">
        <v>30</v>
      </c>
      <c r="B40" s="6" t="s">
        <v>287</v>
      </c>
      <c r="C40" s="6">
        <v>1996</v>
      </c>
      <c r="D40" s="6">
        <v>1996</v>
      </c>
      <c r="E40" s="6">
        <v>1996</v>
      </c>
      <c r="F40" s="6" t="s">
        <v>52</v>
      </c>
      <c r="G40" s="6" t="s">
        <v>53</v>
      </c>
      <c r="H40" s="6" t="s">
        <v>77</v>
      </c>
      <c r="I40" s="6" t="s">
        <v>74</v>
      </c>
      <c r="J40" s="14">
        <v>146.92999267578125</v>
      </c>
      <c r="K40" s="5">
        <v>54</v>
      </c>
      <c r="L40" s="14">
        <f t="shared" si="4"/>
        <v>200.92999267578125</v>
      </c>
      <c r="M40" s="14"/>
      <c r="N40" s="5"/>
      <c r="O40" s="14" t="s">
        <v>470</v>
      </c>
      <c r="P40" s="14">
        <f t="shared" si="3"/>
        <v>200.92999267578125</v>
      </c>
    </row>
    <row r="41" spans="1:16" ht="12.75">
      <c r="A41" s="5">
        <v>31</v>
      </c>
      <c r="B41" s="6" t="s">
        <v>206</v>
      </c>
      <c r="C41" s="6">
        <v>1996</v>
      </c>
      <c r="D41" s="6">
        <v>1996</v>
      </c>
      <c r="E41" s="6">
        <v>1996</v>
      </c>
      <c r="F41" s="6" t="s">
        <v>52</v>
      </c>
      <c r="G41" s="6" t="s">
        <v>66</v>
      </c>
      <c r="H41" s="6"/>
      <c r="I41" s="6"/>
      <c r="J41" s="14">
        <v>192.22000122070312</v>
      </c>
      <c r="K41" s="5">
        <v>112</v>
      </c>
      <c r="L41" s="14">
        <f t="shared" si="4"/>
        <v>304.2200012207031</v>
      </c>
      <c r="M41" s="14">
        <v>203.61000061035156</v>
      </c>
      <c r="N41" s="5">
        <v>14</v>
      </c>
      <c r="O41" s="14">
        <f aca="true" t="shared" si="6" ref="O41:O47">M41+N41</f>
        <v>217.61000061035156</v>
      </c>
      <c r="P41" s="14">
        <f t="shared" si="3"/>
        <v>217.61000061035156</v>
      </c>
    </row>
    <row r="42" spans="1:16" ht="12.75">
      <c r="A42" s="5">
        <v>32</v>
      </c>
      <c r="B42" s="6" t="s">
        <v>305</v>
      </c>
      <c r="C42" s="6">
        <v>1998</v>
      </c>
      <c r="D42" s="6">
        <v>1998</v>
      </c>
      <c r="E42" s="6">
        <v>1998</v>
      </c>
      <c r="F42" s="6" t="s">
        <v>52</v>
      </c>
      <c r="G42" s="6" t="s">
        <v>66</v>
      </c>
      <c r="H42" s="6"/>
      <c r="I42" s="6"/>
      <c r="J42" s="14">
        <v>161.47000122070312</v>
      </c>
      <c r="K42" s="5">
        <v>304</v>
      </c>
      <c r="L42" s="14">
        <f t="shared" si="4"/>
        <v>465.4700012207031</v>
      </c>
      <c r="M42" s="14">
        <v>217.47999572753906</v>
      </c>
      <c r="N42" s="5">
        <v>14</v>
      </c>
      <c r="O42" s="14">
        <f t="shared" si="6"/>
        <v>231.47999572753906</v>
      </c>
      <c r="P42" s="14">
        <f t="shared" si="3"/>
        <v>231.47999572753906</v>
      </c>
    </row>
    <row r="43" spans="1:16" ht="38.25">
      <c r="A43" s="5">
        <v>33</v>
      </c>
      <c r="B43" s="6" t="s">
        <v>282</v>
      </c>
      <c r="C43" s="6">
        <v>1998</v>
      </c>
      <c r="D43" s="6">
        <v>1998</v>
      </c>
      <c r="E43" s="6">
        <v>1998</v>
      </c>
      <c r="F43" s="6">
        <v>2</v>
      </c>
      <c r="G43" s="6" t="s">
        <v>53</v>
      </c>
      <c r="H43" s="6" t="s">
        <v>99</v>
      </c>
      <c r="I43" s="6" t="s">
        <v>64</v>
      </c>
      <c r="J43" s="14"/>
      <c r="K43" s="5"/>
      <c r="L43" s="14" t="s">
        <v>470</v>
      </c>
      <c r="M43" s="14">
        <v>159.8699951171875</v>
      </c>
      <c r="N43" s="5">
        <v>108</v>
      </c>
      <c r="O43" s="14">
        <f t="shared" si="6"/>
        <v>267.8699951171875</v>
      </c>
      <c r="P43" s="14">
        <f>MIN(O43,L43)</f>
        <v>267.8699951171875</v>
      </c>
    </row>
    <row r="44" spans="1:16" ht="12.75">
      <c r="A44" s="5">
        <v>34</v>
      </c>
      <c r="B44" s="6" t="s">
        <v>176</v>
      </c>
      <c r="C44" s="6">
        <v>2000</v>
      </c>
      <c r="D44" s="6">
        <v>2000</v>
      </c>
      <c r="E44" s="6">
        <v>2000</v>
      </c>
      <c r="F44" s="6" t="s">
        <v>37</v>
      </c>
      <c r="G44" s="6" t="s">
        <v>48</v>
      </c>
      <c r="H44" s="6" t="s">
        <v>49</v>
      </c>
      <c r="I44" s="6" t="s">
        <v>136</v>
      </c>
      <c r="J44" s="14">
        <v>275.5</v>
      </c>
      <c r="K44" s="5">
        <v>8</v>
      </c>
      <c r="L44" s="14">
        <f>J44+K44</f>
        <v>283.5</v>
      </c>
      <c r="M44" s="14">
        <v>251.8800048828125</v>
      </c>
      <c r="N44" s="5">
        <v>68</v>
      </c>
      <c r="O44" s="14">
        <f t="shared" si="6"/>
        <v>319.8800048828125</v>
      </c>
      <c r="P44" s="14">
        <f>MIN(O44,L44)</f>
        <v>283.5</v>
      </c>
    </row>
    <row r="45" spans="1:16" ht="12.75">
      <c r="A45" s="5">
        <v>35</v>
      </c>
      <c r="B45" s="6" t="s">
        <v>143</v>
      </c>
      <c r="C45" s="6">
        <v>1996</v>
      </c>
      <c r="D45" s="6">
        <v>1996</v>
      </c>
      <c r="E45" s="6">
        <v>1996</v>
      </c>
      <c r="F45" s="6" t="s">
        <v>52</v>
      </c>
      <c r="G45" s="6" t="s">
        <v>53</v>
      </c>
      <c r="H45" s="6" t="s">
        <v>77</v>
      </c>
      <c r="I45" s="6" t="s">
        <v>74</v>
      </c>
      <c r="J45" s="14"/>
      <c r="K45" s="5"/>
      <c r="L45" s="14" t="s">
        <v>470</v>
      </c>
      <c r="M45" s="14">
        <v>184.39999389648438</v>
      </c>
      <c r="N45" s="5">
        <v>108</v>
      </c>
      <c r="O45" s="14">
        <f t="shared" si="6"/>
        <v>292.3999938964844</v>
      </c>
      <c r="P45" s="14">
        <f>MIN(O45,L45)</f>
        <v>292.3999938964844</v>
      </c>
    </row>
    <row r="46" spans="1:16" ht="12.75">
      <c r="A46" s="5">
        <v>36</v>
      </c>
      <c r="B46" s="6" t="s">
        <v>318</v>
      </c>
      <c r="C46" s="6">
        <v>2003</v>
      </c>
      <c r="D46" s="6">
        <v>2003</v>
      </c>
      <c r="E46" s="6">
        <v>2003</v>
      </c>
      <c r="F46" s="6">
        <v>3</v>
      </c>
      <c r="G46" s="6" t="s">
        <v>48</v>
      </c>
      <c r="H46" s="6" t="s">
        <v>61</v>
      </c>
      <c r="I46" s="6" t="s">
        <v>136</v>
      </c>
      <c r="J46" s="14">
        <v>359.80999755859375</v>
      </c>
      <c r="K46" s="5">
        <v>56</v>
      </c>
      <c r="L46" s="14">
        <f>J46+K46</f>
        <v>415.80999755859375</v>
      </c>
      <c r="M46" s="14">
        <v>282.25</v>
      </c>
      <c r="N46" s="5">
        <v>64</v>
      </c>
      <c r="O46" s="14">
        <f t="shared" si="6"/>
        <v>346.25</v>
      </c>
      <c r="P46" s="14">
        <f>MIN(O46,L46)</f>
        <v>346.25</v>
      </c>
    </row>
    <row r="47" spans="1:16" ht="12.75">
      <c r="A47" s="5" t="s">
        <v>471</v>
      </c>
      <c r="B47" s="6" t="s">
        <v>253</v>
      </c>
      <c r="C47" s="6">
        <v>1999</v>
      </c>
      <c r="D47" s="6">
        <v>1999</v>
      </c>
      <c r="E47" s="6">
        <v>1999</v>
      </c>
      <c r="F47" s="6" t="s">
        <v>52</v>
      </c>
      <c r="G47" s="6" t="s">
        <v>116</v>
      </c>
      <c r="H47" s="6" t="s">
        <v>254</v>
      </c>
      <c r="I47" s="6" t="s">
        <v>255</v>
      </c>
      <c r="J47" s="14">
        <v>209.3800048828125</v>
      </c>
      <c r="K47" s="5">
        <v>454</v>
      </c>
      <c r="L47" s="14">
        <f>J47+K47</f>
        <v>663.3800048828125</v>
      </c>
      <c r="M47" s="14">
        <v>208.77999877929688</v>
      </c>
      <c r="N47" s="5">
        <v>262</v>
      </c>
      <c r="O47" s="14">
        <f t="shared" si="6"/>
        <v>470.7799987792969</v>
      </c>
      <c r="P47" s="14">
        <f>MIN(O47,L47)</f>
        <v>470.7799987792969</v>
      </c>
    </row>
    <row r="48" spans="1:16" ht="38.25">
      <c r="A48" s="5">
        <v>37</v>
      </c>
      <c r="B48" s="6" t="s">
        <v>329</v>
      </c>
      <c r="C48" s="6">
        <v>1998</v>
      </c>
      <c r="D48" s="6">
        <v>1998</v>
      </c>
      <c r="E48" s="6">
        <v>1998</v>
      </c>
      <c r="F48" s="6" t="s">
        <v>135</v>
      </c>
      <c r="G48" s="6" t="s">
        <v>48</v>
      </c>
      <c r="H48" s="6" t="s">
        <v>289</v>
      </c>
      <c r="I48" s="6" t="s">
        <v>179</v>
      </c>
      <c r="J48" s="14"/>
      <c r="K48" s="5"/>
      <c r="L48" s="14" t="s">
        <v>470</v>
      </c>
      <c r="M48" s="14"/>
      <c r="N48" s="5"/>
      <c r="O48" s="14" t="s">
        <v>470</v>
      </c>
      <c r="P48" s="14"/>
    </row>
    <row r="49" spans="1:16" ht="25.5">
      <c r="A49" s="5">
        <v>37</v>
      </c>
      <c r="B49" s="6" t="s">
        <v>224</v>
      </c>
      <c r="C49" s="6">
        <v>1999</v>
      </c>
      <c r="D49" s="6">
        <v>1999</v>
      </c>
      <c r="E49" s="6">
        <v>1999</v>
      </c>
      <c r="F49" s="6" t="s">
        <v>52</v>
      </c>
      <c r="G49" s="6" t="s">
        <v>53</v>
      </c>
      <c r="H49" s="6" t="s">
        <v>54</v>
      </c>
      <c r="I49" s="6" t="s">
        <v>55</v>
      </c>
      <c r="J49" s="14"/>
      <c r="K49" s="5"/>
      <c r="L49" s="14" t="s">
        <v>470</v>
      </c>
      <c r="M49" s="14"/>
      <c r="N49" s="5"/>
      <c r="O49" s="14" t="s">
        <v>470</v>
      </c>
      <c r="P49" s="14"/>
    </row>
    <row r="50" spans="1:16" ht="38.25">
      <c r="A50" s="5">
        <v>37</v>
      </c>
      <c r="B50" s="6" t="s">
        <v>288</v>
      </c>
      <c r="C50" s="6">
        <v>1999</v>
      </c>
      <c r="D50" s="6">
        <v>1999</v>
      </c>
      <c r="E50" s="6">
        <v>1999</v>
      </c>
      <c r="F50" s="6" t="s">
        <v>135</v>
      </c>
      <c r="G50" s="6" t="s">
        <v>48</v>
      </c>
      <c r="H50" s="6" t="s">
        <v>289</v>
      </c>
      <c r="I50" s="6" t="s">
        <v>179</v>
      </c>
      <c r="J50" s="14"/>
      <c r="K50" s="5"/>
      <c r="L50" s="14" t="s">
        <v>470</v>
      </c>
      <c r="M50" s="14"/>
      <c r="N50" s="5"/>
      <c r="O50" s="14" t="s">
        <v>470</v>
      </c>
      <c r="P50" s="14"/>
    </row>
    <row r="51" spans="1:16" ht="12.75">
      <c r="A51" s="5">
        <v>37</v>
      </c>
      <c r="B51" s="6" t="s">
        <v>311</v>
      </c>
      <c r="C51" s="6">
        <v>2002</v>
      </c>
      <c r="D51" s="6">
        <v>2002</v>
      </c>
      <c r="E51" s="6">
        <v>2002</v>
      </c>
      <c r="F51" s="6" t="s">
        <v>60</v>
      </c>
      <c r="G51" s="6" t="s">
        <v>48</v>
      </c>
      <c r="H51" s="6" t="s">
        <v>61</v>
      </c>
      <c r="I51" s="6" t="s">
        <v>50</v>
      </c>
      <c r="J51" s="14"/>
      <c r="K51" s="5"/>
      <c r="L51" s="14" t="s">
        <v>470</v>
      </c>
      <c r="M51" s="14"/>
      <c r="N51" s="5"/>
      <c r="O51" s="14" t="s">
        <v>470</v>
      </c>
      <c r="P51" s="14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0" ht="18">
      <c r="A53" s="19" t="s">
        <v>472</v>
      </c>
      <c r="B53" s="19"/>
      <c r="C53" s="19"/>
      <c r="D53" s="19"/>
      <c r="E53" s="19"/>
      <c r="F53" s="19"/>
      <c r="G53" s="19"/>
      <c r="H53" s="19"/>
      <c r="I53" s="19"/>
      <c r="J53" s="19"/>
    </row>
    <row r="54" spans="1:16" ht="12.75">
      <c r="A54" s="7" t="s">
        <v>462</v>
      </c>
      <c r="B54" s="7" t="s">
        <v>30</v>
      </c>
      <c r="C54" s="7" t="s">
        <v>31</v>
      </c>
      <c r="D54" s="7" t="s">
        <v>334</v>
      </c>
      <c r="E54" s="7" t="s">
        <v>335</v>
      </c>
      <c r="F54" s="7" t="s">
        <v>32</v>
      </c>
      <c r="G54" s="7" t="s">
        <v>33</v>
      </c>
      <c r="H54" s="7" t="s">
        <v>34</v>
      </c>
      <c r="I54" s="7" t="s">
        <v>35</v>
      </c>
      <c r="J54" s="26" t="s">
        <v>464</v>
      </c>
      <c r="K54" s="27"/>
      <c r="L54" s="28"/>
      <c r="M54" s="26" t="s">
        <v>468</v>
      </c>
      <c r="N54" s="27"/>
      <c r="O54" s="28"/>
      <c r="P54" s="7" t="s">
        <v>469</v>
      </c>
    </row>
    <row r="55" spans="1:16" ht="12.75">
      <c r="A55" s="9"/>
      <c r="B55" s="9"/>
      <c r="C55" s="9"/>
      <c r="D55" s="9"/>
      <c r="E55" s="9"/>
      <c r="F55" s="9"/>
      <c r="G55" s="9"/>
      <c r="H55" s="9"/>
      <c r="I55" s="9"/>
      <c r="J55" s="10" t="s">
        <v>465</v>
      </c>
      <c r="K55" s="10" t="s">
        <v>466</v>
      </c>
      <c r="L55" s="10" t="s">
        <v>467</v>
      </c>
      <c r="M55" s="10" t="s">
        <v>465</v>
      </c>
      <c r="N55" s="10" t="s">
        <v>466</v>
      </c>
      <c r="O55" s="10" t="s">
        <v>467</v>
      </c>
      <c r="P55" s="9"/>
    </row>
    <row r="56" spans="1:16" ht="38.25">
      <c r="A56" s="5">
        <v>1</v>
      </c>
      <c r="B56" s="6" t="s">
        <v>478</v>
      </c>
      <c r="C56" s="6" t="s">
        <v>479</v>
      </c>
      <c r="D56" s="6">
        <v>1995</v>
      </c>
      <c r="E56" s="6">
        <v>1995</v>
      </c>
      <c r="F56" s="6" t="s">
        <v>480</v>
      </c>
      <c r="G56" s="6" t="s">
        <v>103</v>
      </c>
      <c r="H56" s="6" t="s">
        <v>104</v>
      </c>
      <c r="I56" s="6" t="s">
        <v>105</v>
      </c>
      <c r="J56" s="14">
        <v>134.9499969482422</v>
      </c>
      <c r="K56" s="5">
        <v>50</v>
      </c>
      <c r="L56" s="14">
        <f aca="true" t="shared" si="7" ref="L56:L67">J56+K56</f>
        <v>184.9499969482422</v>
      </c>
      <c r="M56" s="14">
        <v>115.73999786376953</v>
      </c>
      <c r="N56" s="5">
        <v>2</v>
      </c>
      <c r="O56" s="14">
        <f>M56+N56</f>
        <v>117.73999786376953</v>
      </c>
      <c r="P56" s="14">
        <f aca="true" t="shared" si="8" ref="P56:P70">MIN(O56,L56)</f>
        <v>117.73999786376953</v>
      </c>
    </row>
    <row r="57" spans="1:16" ht="38.25">
      <c r="A57" s="5">
        <v>2</v>
      </c>
      <c r="B57" s="6" t="s">
        <v>481</v>
      </c>
      <c r="C57" s="6" t="s">
        <v>482</v>
      </c>
      <c r="D57" s="6">
        <v>1996</v>
      </c>
      <c r="E57" s="6">
        <v>1996</v>
      </c>
      <c r="F57" s="6" t="s">
        <v>480</v>
      </c>
      <c r="G57" s="6" t="s">
        <v>48</v>
      </c>
      <c r="H57" s="6" t="s">
        <v>221</v>
      </c>
      <c r="I57" s="6" t="s">
        <v>222</v>
      </c>
      <c r="J57" s="14">
        <v>117.80000305175781</v>
      </c>
      <c r="K57" s="5">
        <v>2</v>
      </c>
      <c r="L57" s="14">
        <f t="shared" si="7"/>
        <v>119.80000305175781</v>
      </c>
      <c r="M57" s="14">
        <v>119.97000122070312</v>
      </c>
      <c r="N57" s="5">
        <v>0</v>
      </c>
      <c r="O57" s="14">
        <f>M57+N57</f>
        <v>119.97000122070312</v>
      </c>
      <c r="P57" s="14">
        <f t="shared" si="8"/>
        <v>119.80000305175781</v>
      </c>
    </row>
    <row r="58" spans="1:16" ht="25.5">
      <c r="A58" s="5">
        <v>3</v>
      </c>
      <c r="B58" s="6" t="s">
        <v>483</v>
      </c>
      <c r="C58" s="6" t="s">
        <v>479</v>
      </c>
      <c r="D58" s="6">
        <v>1995</v>
      </c>
      <c r="E58" s="6">
        <v>1995</v>
      </c>
      <c r="F58" s="6" t="s">
        <v>484</v>
      </c>
      <c r="G58" s="6" t="s">
        <v>53</v>
      </c>
      <c r="H58" s="6" t="s">
        <v>77</v>
      </c>
      <c r="I58" s="6" t="s">
        <v>78</v>
      </c>
      <c r="J58" s="14">
        <v>146.41000366210938</v>
      </c>
      <c r="K58" s="5">
        <v>2</v>
      </c>
      <c r="L58" s="14">
        <f t="shared" si="7"/>
        <v>148.41000366210938</v>
      </c>
      <c r="M58" s="14">
        <v>123.54000091552734</v>
      </c>
      <c r="N58" s="5">
        <v>2</v>
      </c>
      <c r="O58" s="14">
        <f>M58+N58</f>
        <v>125.54000091552734</v>
      </c>
      <c r="P58" s="14">
        <f t="shared" si="8"/>
        <v>125.54000091552734</v>
      </c>
    </row>
    <row r="59" spans="1:16" ht="63.75">
      <c r="A59" s="5">
        <v>4</v>
      </c>
      <c r="B59" s="6" t="s">
        <v>489</v>
      </c>
      <c r="C59" s="6" t="s">
        <v>490</v>
      </c>
      <c r="D59" s="6">
        <v>1998</v>
      </c>
      <c r="E59" s="6">
        <v>1998</v>
      </c>
      <c r="F59" s="6" t="s">
        <v>480</v>
      </c>
      <c r="G59" s="6" t="s">
        <v>163</v>
      </c>
      <c r="H59" s="6" t="s">
        <v>174</v>
      </c>
      <c r="I59" s="6" t="s">
        <v>175</v>
      </c>
      <c r="J59" s="14">
        <v>158.69000244140625</v>
      </c>
      <c r="K59" s="5">
        <v>2</v>
      </c>
      <c r="L59" s="14">
        <f t="shared" si="7"/>
        <v>160.69000244140625</v>
      </c>
      <c r="M59" s="14">
        <v>146.0500030517578</v>
      </c>
      <c r="N59" s="5">
        <v>2</v>
      </c>
      <c r="O59" s="14">
        <f aca="true" t="shared" si="9" ref="O59:O70">M59+N59</f>
        <v>148.0500030517578</v>
      </c>
      <c r="P59" s="14">
        <f t="shared" si="8"/>
        <v>148.0500030517578</v>
      </c>
    </row>
    <row r="60" spans="1:16" ht="51">
      <c r="A60" s="5">
        <v>5</v>
      </c>
      <c r="B60" s="6" t="s">
        <v>491</v>
      </c>
      <c r="C60" s="6" t="s">
        <v>492</v>
      </c>
      <c r="D60" s="6">
        <v>1997</v>
      </c>
      <c r="E60" s="6">
        <v>1996</v>
      </c>
      <c r="F60" s="6" t="s">
        <v>493</v>
      </c>
      <c r="G60" s="6" t="s">
        <v>53</v>
      </c>
      <c r="H60" s="6" t="s">
        <v>63</v>
      </c>
      <c r="I60" s="6" t="s">
        <v>64</v>
      </c>
      <c r="J60" s="14">
        <v>149.97000122070312</v>
      </c>
      <c r="K60" s="5">
        <v>2</v>
      </c>
      <c r="L60" s="14">
        <f t="shared" si="7"/>
        <v>151.97000122070312</v>
      </c>
      <c r="M60" s="14">
        <v>150.3000030517578</v>
      </c>
      <c r="N60" s="5">
        <v>10</v>
      </c>
      <c r="O60" s="14">
        <f t="shared" si="9"/>
        <v>160.3000030517578</v>
      </c>
      <c r="P60" s="14">
        <f t="shared" si="8"/>
        <v>151.97000122070312</v>
      </c>
    </row>
    <row r="61" spans="1:16" ht="76.5">
      <c r="A61" s="5">
        <v>6</v>
      </c>
      <c r="B61" s="6" t="s">
        <v>496</v>
      </c>
      <c r="C61" s="6" t="s">
        <v>497</v>
      </c>
      <c r="D61" s="6">
        <v>1999</v>
      </c>
      <c r="E61" s="6">
        <v>1998</v>
      </c>
      <c r="F61" s="6" t="s">
        <v>498</v>
      </c>
      <c r="G61" s="6" t="s">
        <v>400</v>
      </c>
      <c r="H61" s="6" t="s">
        <v>401</v>
      </c>
      <c r="I61" s="6" t="s">
        <v>402</v>
      </c>
      <c r="J61" s="14">
        <v>161.58999633789062</v>
      </c>
      <c r="K61" s="5">
        <v>4</v>
      </c>
      <c r="L61" s="14">
        <f t="shared" si="7"/>
        <v>165.58999633789062</v>
      </c>
      <c r="M61" s="14">
        <v>170.10000610351562</v>
      </c>
      <c r="N61" s="5">
        <v>58</v>
      </c>
      <c r="O61" s="14">
        <f t="shared" si="9"/>
        <v>228.10000610351562</v>
      </c>
      <c r="P61" s="14">
        <f t="shared" si="8"/>
        <v>165.58999633789062</v>
      </c>
    </row>
    <row r="62" spans="1:16" ht="25.5">
      <c r="A62" s="5">
        <v>7</v>
      </c>
      <c r="B62" s="6" t="s">
        <v>499</v>
      </c>
      <c r="C62" s="6" t="s">
        <v>500</v>
      </c>
      <c r="D62" s="6">
        <v>1997</v>
      </c>
      <c r="E62" s="6">
        <v>1996</v>
      </c>
      <c r="F62" s="6" t="s">
        <v>501</v>
      </c>
      <c r="G62" s="6" t="s">
        <v>53</v>
      </c>
      <c r="H62" s="6" t="s">
        <v>77</v>
      </c>
      <c r="I62" s="6" t="s">
        <v>74</v>
      </c>
      <c r="J62" s="14">
        <v>175.6199951171875</v>
      </c>
      <c r="K62" s="5">
        <v>12</v>
      </c>
      <c r="L62" s="14">
        <f t="shared" si="7"/>
        <v>187.6199951171875</v>
      </c>
      <c r="M62" s="14">
        <v>165.3800048828125</v>
      </c>
      <c r="N62" s="5">
        <v>14</v>
      </c>
      <c r="O62" s="14">
        <f t="shared" si="9"/>
        <v>179.3800048828125</v>
      </c>
      <c r="P62" s="14">
        <f t="shared" si="8"/>
        <v>179.3800048828125</v>
      </c>
    </row>
    <row r="63" spans="1:16" ht="25.5">
      <c r="A63" s="5">
        <v>8</v>
      </c>
      <c r="B63" s="6" t="s">
        <v>502</v>
      </c>
      <c r="C63" s="6" t="s">
        <v>503</v>
      </c>
      <c r="D63" s="6">
        <v>2000</v>
      </c>
      <c r="E63" s="6">
        <v>1999</v>
      </c>
      <c r="F63" s="6" t="s">
        <v>504</v>
      </c>
      <c r="G63" s="6" t="s">
        <v>53</v>
      </c>
      <c r="H63" s="6" t="s">
        <v>77</v>
      </c>
      <c r="I63" s="6" t="s">
        <v>74</v>
      </c>
      <c r="J63" s="14">
        <v>213.6199951171875</v>
      </c>
      <c r="K63" s="5">
        <v>158</v>
      </c>
      <c r="L63" s="14">
        <f t="shared" si="7"/>
        <v>371.6199951171875</v>
      </c>
      <c r="M63" s="14">
        <v>199.5399932861328</v>
      </c>
      <c r="N63" s="5">
        <v>4</v>
      </c>
      <c r="O63" s="14">
        <f t="shared" si="9"/>
        <v>203.5399932861328</v>
      </c>
      <c r="P63" s="14">
        <f t="shared" si="8"/>
        <v>203.5399932861328</v>
      </c>
    </row>
    <row r="64" spans="1:16" ht="51">
      <c r="A64" s="5">
        <v>9</v>
      </c>
      <c r="B64" s="6" t="s">
        <v>507</v>
      </c>
      <c r="C64" s="6" t="s">
        <v>508</v>
      </c>
      <c r="D64" s="6">
        <v>2000</v>
      </c>
      <c r="E64" s="6">
        <v>2000</v>
      </c>
      <c r="F64" s="6" t="s">
        <v>509</v>
      </c>
      <c r="G64" s="6" t="s">
        <v>53</v>
      </c>
      <c r="H64" s="6" t="s">
        <v>96</v>
      </c>
      <c r="I64" s="6" t="s">
        <v>436</v>
      </c>
      <c r="J64" s="14">
        <v>204.7899932861328</v>
      </c>
      <c r="K64" s="5">
        <v>12</v>
      </c>
      <c r="L64" s="14">
        <f t="shared" si="7"/>
        <v>216.7899932861328</v>
      </c>
      <c r="M64" s="14">
        <v>196.1999969482422</v>
      </c>
      <c r="N64" s="5">
        <v>12</v>
      </c>
      <c r="O64" s="14">
        <f t="shared" si="9"/>
        <v>208.1999969482422</v>
      </c>
      <c r="P64" s="14">
        <f t="shared" si="8"/>
        <v>208.1999969482422</v>
      </c>
    </row>
    <row r="65" spans="1:16" ht="25.5">
      <c r="A65" s="5">
        <v>10</v>
      </c>
      <c r="B65" s="6" t="s">
        <v>510</v>
      </c>
      <c r="C65" s="6" t="s">
        <v>511</v>
      </c>
      <c r="D65" s="6">
        <v>2000</v>
      </c>
      <c r="E65" s="6">
        <v>1997</v>
      </c>
      <c r="F65" s="6" t="s">
        <v>512</v>
      </c>
      <c r="G65" s="6" t="s">
        <v>53</v>
      </c>
      <c r="H65" s="6" t="s">
        <v>77</v>
      </c>
      <c r="I65" s="6" t="s">
        <v>74</v>
      </c>
      <c r="J65" s="14">
        <v>175.3300018310547</v>
      </c>
      <c r="K65" s="5">
        <v>120</v>
      </c>
      <c r="L65" s="14">
        <f t="shared" si="7"/>
        <v>295.3300018310547</v>
      </c>
      <c r="M65" s="14">
        <v>160.02000427246094</v>
      </c>
      <c r="N65" s="5">
        <v>64</v>
      </c>
      <c r="O65" s="14">
        <f t="shared" si="9"/>
        <v>224.02000427246094</v>
      </c>
      <c r="P65" s="14">
        <f t="shared" si="8"/>
        <v>224.02000427246094</v>
      </c>
    </row>
    <row r="66" spans="1:16" ht="51">
      <c r="A66" s="5">
        <v>11</v>
      </c>
      <c r="B66" s="6" t="s">
        <v>516</v>
      </c>
      <c r="C66" s="6" t="s">
        <v>517</v>
      </c>
      <c r="D66" s="6">
        <v>2002</v>
      </c>
      <c r="E66" s="6">
        <v>2002</v>
      </c>
      <c r="F66" s="6" t="s">
        <v>509</v>
      </c>
      <c r="G66" s="6" t="s">
        <v>53</v>
      </c>
      <c r="H66" s="6" t="s">
        <v>96</v>
      </c>
      <c r="I66" s="6" t="s">
        <v>97</v>
      </c>
      <c r="J66" s="14">
        <v>203.1300048828125</v>
      </c>
      <c r="K66" s="5">
        <v>56</v>
      </c>
      <c r="L66" s="14">
        <f t="shared" si="7"/>
        <v>259.1300048828125</v>
      </c>
      <c r="M66" s="14">
        <v>208.75999450683594</v>
      </c>
      <c r="N66" s="5">
        <v>58</v>
      </c>
      <c r="O66" s="14">
        <f t="shared" si="9"/>
        <v>266.75999450683594</v>
      </c>
      <c r="P66" s="14">
        <f t="shared" si="8"/>
        <v>259.1300048828125</v>
      </c>
    </row>
    <row r="67" spans="1:16" ht="25.5">
      <c r="A67" s="5">
        <v>12</v>
      </c>
      <c r="B67" s="6" t="s">
        <v>518</v>
      </c>
      <c r="C67" s="6" t="s">
        <v>519</v>
      </c>
      <c r="D67" s="6">
        <v>2003</v>
      </c>
      <c r="E67" s="6">
        <v>2003</v>
      </c>
      <c r="F67" s="6" t="s">
        <v>520</v>
      </c>
      <c r="G67" s="6" t="s">
        <v>48</v>
      </c>
      <c r="H67" s="6" t="s">
        <v>61</v>
      </c>
      <c r="I67" s="6" t="s">
        <v>136</v>
      </c>
      <c r="J67" s="14">
        <v>283.55999755859375</v>
      </c>
      <c r="K67" s="5">
        <v>2</v>
      </c>
      <c r="L67" s="14">
        <f t="shared" si="7"/>
        <v>285.55999755859375</v>
      </c>
      <c r="M67" s="14">
        <v>378.010009765625</v>
      </c>
      <c r="N67" s="5">
        <v>108</v>
      </c>
      <c r="O67" s="14">
        <f t="shared" si="9"/>
        <v>486.010009765625</v>
      </c>
      <c r="P67" s="14">
        <f t="shared" si="8"/>
        <v>285.55999755859375</v>
      </c>
    </row>
    <row r="68" spans="1:16" ht="38.25">
      <c r="A68" s="5">
        <v>13</v>
      </c>
      <c r="B68" s="6" t="s">
        <v>521</v>
      </c>
      <c r="C68" s="6" t="s">
        <v>522</v>
      </c>
      <c r="D68" s="6">
        <v>2000</v>
      </c>
      <c r="E68" s="6">
        <v>1998</v>
      </c>
      <c r="F68" s="6" t="s">
        <v>509</v>
      </c>
      <c r="G68" s="6" t="s">
        <v>53</v>
      </c>
      <c r="H68" s="6" t="s">
        <v>99</v>
      </c>
      <c r="I68" s="6" t="s">
        <v>64</v>
      </c>
      <c r="J68" s="14"/>
      <c r="K68" s="5"/>
      <c r="L68" s="14" t="s">
        <v>470</v>
      </c>
      <c r="M68" s="14">
        <v>195.57000732421875</v>
      </c>
      <c r="N68" s="5">
        <v>112</v>
      </c>
      <c r="O68" s="14">
        <f t="shared" si="9"/>
        <v>307.57000732421875</v>
      </c>
      <c r="P68" s="14">
        <f t="shared" si="8"/>
        <v>307.57000732421875</v>
      </c>
    </row>
    <row r="69" spans="1:16" ht="25.5">
      <c r="A69" s="5">
        <v>14</v>
      </c>
      <c r="B69" s="6" t="s">
        <v>523</v>
      </c>
      <c r="C69" s="6" t="s">
        <v>508</v>
      </c>
      <c r="D69" s="6">
        <v>2000</v>
      </c>
      <c r="E69" s="6">
        <v>2000</v>
      </c>
      <c r="F69" s="6" t="s">
        <v>509</v>
      </c>
      <c r="G69" s="6" t="s">
        <v>38</v>
      </c>
      <c r="H69" s="6" t="s">
        <v>130</v>
      </c>
      <c r="I69" s="6" t="s">
        <v>131</v>
      </c>
      <c r="J69" s="14">
        <v>250.3699951171875</v>
      </c>
      <c r="K69" s="5">
        <v>150</v>
      </c>
      <c r="L69" s="14">
        <f>J69+K69</f>
        <v>400.3699951171875</v>
      </c>
      <c r="M69" s="14">
        <v>239.08999633789062</v>
      </c>
      <c r="N69" s="5">
        <v>110</v>
      </c>
      <c r="O69" s="14">
        <f t="shared" si="9"/>
        <v>349.0899963378906</v>
      </c>
      <c r="P69" s="14">
        <f t="shared" si="8"/>
        <v>349.0899963378906</v>
      </c>
    </row>
    <row r="70" spans="1:16" ht="25.5">
      <c r="A70" s="5">
        <v>15</v>
      </c>
      <c r="B70" s="6" t="s">
        <v>524</v>
      </c>
      <c r="C70" s="6" t="s">
        <v>525</v>
      </c>
      <c r="D70" s="6">
        <v>2002</v>
      </c>
      <c r="E70" s="6">
        <v>2000</v>
      </c>
      <c r="F70" s="6" t="s">
        <v>526</v>
      </c>
      <c r="G70" s="6" t="s">
        <v>53</v>
      </c>
      <c r="H70" s="6" t="s">
        <v>77</v>
      </c>
      <c r="I70" s="6" t="s">
        <v>74</v>
      </c>
      <c r="J70" s="14">
        <v>253.9199981689453</v>
      </c>
      <c r="K70" s="5">
        <v>456</v>
      </c>
      <c r="L70" s="14">
        <f>J70+K70</f>
        <v>709.9199981689453</v>
      </c>
      <c r="M70" s="14">
        <v>271.29998779296875</v>
      </c>
      <c r="N70" s="5">
        <v>156</v>
      </c>
      <c r="O70" s="14">
        <f t="shared" si="9"/>
        <v>427.29998779296875</v>
      </c>
      <c r="P70" s="14">
        <f t="shared" si="8"/>
        <v>427.29998779296875</v>
      </c>
    </row>
    <row r="71" spans="1:16" ht="25.5">
      <c r="A71" s="5">
        <v>16</v>
      </c>
      <c r="B71" s="6" t="s">
        <v>527</v>
      </c>
      <c r="C71" s="6" t="s">
        <v>517</v>
      </c>
      <c r="D71" s="6">
        <v>2002</v>
      </c>
      <c r="E71" s="6">
        <v>2002</v>
      </c>
      <c r="F71" s="6" t="s">
        <v>528</v>
      </c>
      <c r="G71" s="6" t="s">
        <v>48</v>
      </c>
      <c r="H71" s="6" t="s">
        <v>61</v>
      </c>
      <c r="I71" s="6" t="s">
        <v>50</v>
      </c>
      <c r="J71" s="14"/>
      <c r="K71" s="5"/>
      <c r="L71" s="14" t="s">
        <v>470</v>
      </c>
      <c r="M71" s="14"/>
      <c r="N71" s="5"/>
      <c r="O71" s="14" t="s">
        <v>470</v>
      </c>
      <c r="P71" s="14"/>
    </row>
    <row r="72" spans="1:1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0" ht="18">
      <c r="A73" s="19" t="s">
        <v>529</v>
      </c>
      <c r="B73" s="19"/>
      <c r="C73" s="19"/>
      <c r="D73" s="19"/>
      <c r="E73" s="19"/>
      <c r="F73" s="19"/>
      <c r="G73" s="19"/>
      <c r="H73" s="19"/>
      <c r="I73" s="19"/>
      <c r="J73" s="19"/>
    </row>
    <row r="74" spans="1:16" ht="12.75">
      <c r="A74" s="7" t="s">
        <v>462</v>
      </c>
      <c r="B74" s="7" t="s">
        <v>30</v>
      </c>
      <c r="C74" s="7" t="s">
        <v>31</v>
      </c>
      <c r="D74" s="7" t="s">
        <v>334</v>
      </c>
      <c r="E74" s="7" t="s">
        <v>335</v>
      </c>
      <c r="F74" s="7" t="s">
        <v>32</v>
      </c>
      <c r="G74" s="7" t="s">
        <v>33</v>
      </c>
      <c r="H74" s="7" t="s">
        <v>34</v>
      </c>
      <c r="I74" s="7" t="s">
        <v>35</v>
      </c>
      <c r="J74" s="26" t="s">
        <v>464</v>
      </c>
      <c r="K74" s="27"/>
      <c r="L74" s="28"/>
      <c r="M74" s="26" t="s">
        <v>468</v>
      </c>
      <c r="N74" s="27"/>
      <c r="O74" s="28"/>
      <c r="P74" s="7" t="s">
        <v>469</v>
      </c>
    </row>
    <row r="75" spans="1:16" ht="12.75">
      <c r="A75" s="9"/>
      <c r="B75" s="9"/>
      <c r="C75" s="9"/>
      <c r="D75" s="9"/>
      <c r="E75" s="9"/>
      <c r="F75" s="9"/>
      <c r="G75" s="9"/>
      <c r="H75" s="9"/>
      <c r="I75" s="9"/>
      <c r="J75" s="10" t="s">
        <v>465</v>
      </c>
      <c r="K75" s="10" t="s">
        <v>466</v>
      </c>
      <c r="L75" s="10" t="s">
        <v>467</v>
      </c>
      <c r="M75" s="10" t="s">
        <v>465</v>
      </c>
      <c r="N75" s="10" t="s">
        <v>466</v>
      </c>
      <c r="O75" s="10" t="s">
        <v>467</v>
      </c>
      <c r="P75" s="9"/>
    </row>
    <row r="76" spans="1:16" ht="51">
      <c r="A76" s="5">
        <v>1</v>
      </c>
      <c r="B76" s="6" t="s">
        <v>195</v>
      </c>
      <c r="C76" s="6">
        <v>1997</v>
      </c>
      <c r="D76" s="6">
        <v>1997</v>
      </c>
      <c r="E76" s="6">
        <v>1997</v>
      </c>
      <c r="F76" s="6" t="s">
        <v>68</v>
      </c>
      <c r="G76" s="6" t="s">
        <v>53</v>
      </c>
      <c r="H76" s="6" t="s">
        <v>155</v>
      </c>
      <c r="I76" s="6" t="s">
        <v>156</v>
      </c>
      <c r="J76" s="14">
        <v>122.20999908447266</v>
      </c>
      <c r="K76" s="5">
        <v>0</v>
      </c>
      <c r="L76" s="14">
        <f aca="true" t="shared" si="10" ref="L76:L99">J76+K76</f>
        <v>122.20999908447266</v>
      </c>
      <c r="M76" s="14">
        <v>121.30000305175781</v>
      </c>
      <c r="N76" s="5">
        <v>2</v>
      </c>
      <c r="O76" s="14">
        <f aca="true" t="shared" si="11" ref="O76:O81">M76+N76</f>
        <v>123.30000305175781</v>
      </c>
      <c r="P76" s="14">
        <f aca="true" t="shared" si="12" ref="P76:P99">MIN(O76,L76)</f>
        <v>122.20999908447266</v>
      </c>
    </row>
    <row r="77" spans="1:16" ht="38.25">
      <c r="A77" s="5">
        <v>2</v>
      </c>
      <c r="B77" s="6" t="s">
        <v>67</v>
      </c>
      <c r="C77" s="6">
        <v>1997</v>
      </c>
      <c r="D77" s="6">
        <v>1997</v>
      </c>
      <c r="E77" s="6">
        <v>1997</v>
      </c>
      <c r="F77" s="6" t="s">
        <v>68</v>
      </c>
      <c r="G77" s="6" t="s">
        <v>69</v>
      </c>
      <c r="H77" s="6" t="s">
        <v>70</v>
      </c>
      <c r="I77" s="6" t="s">
        <v>71</v>
      </c>
      <c r="J77" s="14">
        <v>125.55000305175781</v>
      </c>
      <c r="K77" s="5">
        <v>2</v>
      </c>
      <c r="L77" s="14">
        <f t="shared" si="10"/>
        <v>127.55000305175781</v>
      </c>
      <c r="M77" s="14">
        <v>125.88999938964844</v>
      </c>
      <c r="N77" s="5">
        <v>0</v>
      </c>
      <c r="O77" s="14">
        <f t="shared" si="11"/>
        <v>125.88999938964844</v>
      </c>
      <c r="P77" s="14">
        <f t="shared" si="12"/>
        <v>125.88999938964844</v>
      </c>
    </row>
    <row r="78" spans="1:16" ht="25.5">
      <c r="A78" s="5">
        <v>3</v>
      </c>
      <c r="B78" s="6" t="s">
        <v>213</v>
      </c>
      <c r="C78" s="6">
        <v>1998</v>
      </c>
      <c r="D78" s="6">
        <v>1998</v>
      </c>
      <c r="E78" s="6">
        <v>1998</v>
      </c>
      <c r="F78" s="6" t="s">
        <v>68</v>
      </c>
      <c r="G78" s="6" t="s">
        <v>214</v>
      </c>
      <c r="H78" s="6" t="s">
        <v>215</v>
      </c>
      <c r="I78" s="6" t="s">
        <v>216</v>
      </c>
      <c r="J78" s="14">
        <v>144.14999389648438</v>
      </c>
      <c r="K78" s="5">
        <v>6</v>
      </c>
      <c r="L78" s="14">
        <f t="shared" si="10"/>
        <v>150.14999389648438</v>
      </c>
      <c r="M78" s="14">
        <v>128.64999389648438</v>
      </c>
      <c r="N78" s="5">
        <v>2</v>
      </c>
      <c r="O78" s="14">
        <f t="shared" si="11"/>
        <v>130.64999389648438</v>
      </c>
      <c r="P78" s="14">
        <f t="shared" si="12"/>
        <v>130.64999389648438</v>
      </c>
    </row>
    <row r="79" spans="1:16" ht="51">
      <c r="A79" s="5">
        <v>4</v>
      </c>
      <c r="B79" s="6" t="s">
        <v>322</v>
      </c>
      <c r="C79" s="6">
        <v>1997</v>
      </c>
      <c r="D79" s="6">
        <v>1997</v>
      </c>
      <c r="E79" s="6">
        <v>1997</v>
      </c>
      <c r="F79" s="6" t="s">
        <v>68</v>
      </c>
      <c r="G79" s="6" t="s">
        <v>53</v>
      </c>
      <c r="H79" s="6" t="s">
        <v>155</v>
      </c>
      <c r="I79" s="6" t="s">
        <v>64</v>
      </c>
      <c r="J79" s="14">
        <v>127.62000274658203</v>
      </c>
      <c r="K79" s="5">
        <v>4</v>
      </c>
      <c r="L79" s="14">
        <f t="shared" si="10"/>
        <v>131.62000274658203</v>
      </c>
      <c r="M79" s="14">
        <v>127.98999786376953</v>
      </c>
      <c r="N79" s="5">
        <v>4</v>
      </c>
      <c r="O79" s="14">
        <f t="shared" si="11"/>
        <v>131.98999786376953</v>
      </c>
      <c r="P79" s="14">
        <f t="shared" si="12"/>
        <v>131.62000274658203</v>
      </c>
    </row>
    <row r="80" spans="1:16" ht="38.25">
      <c r="A80" s="5">
        <v>5</v>
      </c>
      <c r="B80" s="6" t="s">
        <v>150</v>
      </c>
      <c r="C80" s="6">
        <v>1999</v>
      </c>
      <c r="D80" s="6">
        <v>1999</v>
      </c>
      <c r="E80" s="6">
        <v>1999</v>
      </c>
      <c r="F80" s="6" t="s">
        <v>68</v>
      </c>
      <c r="G80" s="6" t="s">
        <v>43</v>
      </c>
      <c r="H80" s="6" t="s">
        <v>151</v>
      </c>
      <c r="I80" s="6" t="s">
        <v>152</v>
      </c>
      <c r="J80" s="14">
        <v>132.66000366210938</v>
      </c>
      <c r="K80" s="5">
        <v>2</v>
      </c>
      <c r="L80" s="14">
        <f t="shared" si="10"/>
        <v>134.66000366210938</v>
      </c>
      <c r="M80" s="14">
        <v>134.22000122070312</v>
      </c>
      <c r="N80" s="5">
        <v>2</v>
      </c>
      <c r="O80" s="14">
        <f t="shared" si="11"/>
        <v>136.22000122070312</v>
      </c>
      <c r="P80" s="14">
        <f t="shared" si="12"/>
        <v>134.66000366210938</v>
      </c>
    </row>
    <row r="81" spans="1:16" ht="25.5">
      <c r="A81" s="5">
        <v>6</v>
      </c>
      <c r="B81" s="6" t="s">
        <v>327</v>
      </c>
      <c r="C81" s="6">
        <v>2000</v>
      </c>
      <c r="D81" s="6">
        <v>2000</v>
      </c>
      <c r="E81" s="6">
        <v>2000</v>
      </c>
      <c r="F81" s="6" t="s">
        <v>68</v>
      </c>
      <c r="G81" s="6" t="s">
        <v>214</v>
      </c>
      <c r="H81" s="6" t="s">
        <v>215</v>
      </c>
      <c r="I81" s="6" t="s">
        <v>216</v>
      </c>
      <c r="J81" s="14">
        <v>136.8699951171875</v>
      </c>
      <c r="K81" s="5">
        <v>2</v>
      </c>
      <c r="L81" s="14">
        <f t="shared" si="10"/>
        <v>138.8699951171875</v>
      </c>
      <c r="M81" s="14">
        <v>135.60000610351562</v>
      </c>
      <c r="N81" s="5">
        <v>0</v>
      </c>
      <c r="O81" s="14">
        <f t="shared" si="11"/>
        <v>135.60000610351562</v>
      </c>
      <c r="P81" s="14">
        <f t="shared" si="12"/>
        <v>135.60000610351562</v>
      </c>
    </row>
    <row r="82" spans="1:16" ht="51">
      <c r="A82" s="5">
        <v>7</v>
      </c>
      <c r="B82" s="6" t="s">
        <v>285</v>
      </c>
      <c r="C82" s="6">
        <v>1996</v>
      </c>
      <c r="D82" s="6">
        <v>1996</v>
      </c>
      <c r="E82" s="6">
        <v>1996</v>
      </c>
      <c r="F82" s="6" t="s">
        <v>68</v>
      </c>
      <c r="G82" s="6" t="s">
        <v>53</v>
      </c>
      <c r="H82" s="6" t="s">
        <v>286</v>
      </c>
      <c r="I82" s="6" t="s">
        <v>64</v>
      </c>
      <c r="J82" s="14">
        <v>134.3000030517578</v>
      </c>
      <c r="K82" s="5">
        <v>6</v>
      </c>
      <c r="L82" s="14">
        <f t="shared" si="10"/>
        <v>140.3000030517578</v>
      </c>
      <c r="M82" s="14"/>
      <c r="N82" s="5"/>
      <c r="O82" s="14" t="s">
        <v>470</v>
      </c>
      <c r="P82" s="14">
        <f t="shared" si="12"/>
        <v>140.3000030517578</v>
      </c>
    </row>
    <row r="83" spans="1:16" ht="12.75">
      <c r="A83" s="5">
        <v>8</v>
      </c>
      <c r="B83" s="6" t="s">
        <v>111</v>
      </c>
      <c r="C83" s="6">
        <v>1997</v>
      </c>
      <c r="D83" s="6">
        <v>1997</v>
      </c>
      <c r="E83" s="6">
        <v>1997</v>
      </c>
      <c r="F83" s="6">
        <v>1</v>
      </c>
      <c r="G83" s="6" t="s">
        <v>53</v>
      </c>
      <c r="H83" s="6" t="s">
        <v>77</v>
      </c>
      <c r="I83" s="6" t="s">
        <v>112</v>
      </c>
      <c r="J83" s="14">
        <v>157.61000061035156</v>
      </c>
      <c r="K83" s="5">
        <v>6</v>
      </c>
      <c r="L83" s="14">
        <f t="shared" si="10"/>
        <v>163.61000061035156</v>
      </c>
      <c r="M83" s="14">
        <v>137.4499969482422</v>
      </c>
      <c r="N83" s="5">
        <v>4</v>
      </c>
      <c r="O83" s="14">
        <f aca="true" t="shared" si="13" ref="O83:O90">M83+N83</f>
        <v>141.4499969482422</v>
      </c>
      <c r="P83" s="14">
        <f t="shared" si="12"/>
        <v>141.4499969482422</v>
      </c>
    </row>
    <row r="84" spans="1:16" ht="76.5">
      <c r="A84" s="5">
        <v>9</v>
      </c>
      <c r="B84" s="6" t="s">
        <v>258</v>
      </c>
      <c r="C84" s="6">
        <v>2001</v>
      </c>
      <c r="D84" s="6">
        <v>2001</v>
      </c>
      <c r="E84" s="6">
        <v>2001</v>
      </c>
      <c r="F84" s="6">
        <v>1</v>
      </c>
      <c r="G84" s="6" t="s">
        <v>53</v>
      </c>
      <c r="H84" s="6" t="s">
        <v>259</v>
      </c>
      <c r="I84" s="6" t="s">
        <v>260</v>
      </c>
      <c r="J84" s="14">
        <v>138.7100067138672</v>
      </c>
      <c r="K84" s="5">
        <v>56</v>
      </c>
      <c r="L84" s="14">
        <f t="shared" si="10"/>
        <v>194.7100067138672</v>
      </c>
      <c r="M84" s="14">
        <v>141.5800018310547</v>
      </c>
      <c r="N84" s="5">
        <v>0</v>
      </c>
      <c r="O84" s="14">
        <f t="shared" si="13"/>
        <v>141.5800018310547</v>
      </c>
      <c r="P84" s="14">
        <f t="shared" si="12"/>
        <v>141.5800018310547</v>
      </c>
    </row>
    <row r="85" spans="1:16" ht="51">
      <c r="A85" s="5">
        <v>10</v>
      </c>
      <c r="B85" s="6" t="s">
        <v>250</v>
      </c>
      <c r="C85" s="6">
        <v>1998</v>
      </c>
      <c r="D85" s="6">
        <v>1998</v>
      </c>
      <c r="E85" s="6">
        <v>1998</v>
      </c>
      <c r="F85" s="6" t="s">
        <v>68</v>
      </c>
      <c r="G85" s="6" t="s">
        <v>43</v>
      </c>
      <c r="H85" s="6" t="s">
        <v>251</v>
      </c>
      <c r="I85" s="6" t="s">
        <v>252</v>
      </c>
      <c r="J85" s="14">
        <v>139.32000732421875</v>
      </c>
      <c r="K85" s="5">
        <v>4</v>
      </c>
      <c r="L85" s="14">
        <f t="shared" si="10"/>
        <v>143.32000732421875</v>
      </c>
      <c r="M85" s="14">
        <v>139.9600067138672</v>
      </c>
      <c r="N85" s="5">
        <v>4</v>
      </c>
      <c r="O85" s="14">
        <f t="shared" si="13"/>
        <v>143.9600067138672</v>
      </c>
      <c r="P85" s="14">
        <f t="shared" si="12"/>
        <v>143.32000732421875</v>
      </c>
    </row>
    <row r="86" spans="1:16" ht="12.75">
      <c r="A86" s="5">
        <v>11</v>
      </c>
      <c r="B86" s="6" t="s">
        <v>225</v>
      </c>
      <c r="C86" s="6">
        <v>1995</v>
      </c>
      <c r="D86" s="6">
        <v>1995</v>
      </c>
      <c r="E86" s="6">
        <v>1995</v>
      </c>
      <c r="F86" s="6">
        <v>1</v>
      </c>
      <c r="G86" s="6" t="s">
        <v>66</v>
      </c>
      <c r="H86" s="6"/>
      <c r="I86" s="6"/>
      <c r="J86" s="14">
        <v>162.52999877929688</v>
      </c>
      <c r="K86" s="5">
        <v>10</v>
      </c>
      <c r="L86" s="14">
        <f t="shared" si="10"/>
        <v>172.52999877929688</v>
      </c>
      <c r="M86" s="14">
        <v>149.41000366210938</v>
      </c>
      <c r="N86" s="5">
        <v>2</v>
      </c>
      <c r="O86" s="14">
        <f t="shared" si="13"/>
        <v>151.41000366210938</v>
      </c>
      <c r="P86" s="14">
        <f t="shared" si="12"/>
        <v>151.41000366210938</v>
      </c>
    </row>
    <row r="87" spans="1:16" ht="12.75">
      <c r="A87" s="5">
        <v>12</v>
      </c>
      <c r="B87" s="6" t="s">
        <v>247</v>
      </c>
      <c r="C87" s="6">
        <v>1998</v>
      </c>
      <c r="D87" s="6">
        <v>1998</v>
      </c>
      <c r="E87" s="6">
        <v>1998</v>
      </c>
      <c r="F87" s="6">
        <v>1</v>
      </c>
      <c r="G87" s="6" t="s">
        <v>53</v>
      </c>
      <c r="H87" s="6" t="s">
        <v>133</v>
      </c>
      <c r="I87" s="6" t="s">
        <v>81</v>
      </c>
      <c r="J87" s="14">
        <v>161.75999450683594</v>
      </c>
      <c r="K87" s="5">
        <v>6</v>
      </c>
      <c r="L87" s="14">
        <f t="shared" si="10"/>
        <v>167.75999450683594</v>
      </c>
      <c r="M87" s="14">
        <v>151.02999877929688</v>
      </c>
      <c r="N87" s="5">
        <v>2</v>
      </c>
      <c r="O87" s="14">
        <f t="shared" si="13"/>
        <v>153.02999877929688</v>
      </c>
      <c r="P87" s="14">
        <f t="shared" si="12"/>
        <v>153.02999877929688</v>
      </c>
    </row>
    <row r="88" spans="1:16" ht="38.25">
      <c r="A88" s="5">
        <v>13</v>
      </c>
      <c r="B88" s="6" t="s">
        <v>303</v>
      </c>
      <c r="C88" s="6">
        <v>2001</v>
      </c>
      <c r="D88" s="6">
        <v>2001</v>
      </c>
      <c r="E88" s="6">
        <v>2001</v>
      </c>
      <c r="F88" s="6">
        <v>1</v>
      </c>
      <c r="G88" s="6" t="s">
        <v>278</v>
      </c>
      <c r="H88" s="6" t="s">
        <v>304</v>
      </c>
      <c r="I88" s="6" t="s">
        <v>280</v>
      </c>
      <c r="J88" s="14">
        <v>151.08999633789062</v>
      </c>
      <c r="K88" s="5">
        <v>6</v>
      </c>
      <c r="L88" s="14">
        <f t="shared" si="10"/>
        <v>157.08999633789062</v>
      </c>
      <c r="M88" s="14">
        <v>153.99000549316406</v>
      </c>
      <c r="N88" s="5">
        <v>6</v>
      </c>
      <c r="O88" s="14">
        <f t="shared" si="13"/>
        <v>159.99000549316406</v>
      </c>
      <c r="P88" s="14">
        <f t="shared" si="12"/>
        <v>157.08999633789062</v>
      </c>
    </row>
    <row r="89" spans="1:16" ht="25.5">
      <c r="A89" s="5">
        <v>14</v>
      </c>
      <c r="B89" s="6" t="s">
        <v>271</v>
      </c>
      <c r="C89" s="6">
        <v>1999</v>
      </c>
      <c r="D89" s="6">
        <v>1999</v>
      </c>
      <c r="E89" s="6">
        <v>1999</v>
      </c>
      <c r="F89" s="6">
        <v>1</v>
      </c>
      <c r="G89" s="6" t="s">
        <v>48</v>
      </c>
      <c r="H89" s="6" t="s">
        <v>61</v>
      </c>
      <c r="I89" s="6" t="s">
        <v>50</v>
      </c>
      <c r="J89" s="14">
        <v>151.5399932861328</v>
      </c>
      <c r="K89" s="5">
        <v>12</v>
      </c>
      <c r="L89" s="14">
        <f t="shared" si="10"/>
        <v>163.5399932861328</v>
      </c>
      <c r="M89" s="14">
        <v>151.52000427246094</v>
      </c>
      <c r="N89" s="5">
        <v>6</v>
      </c>
      <c r="O89" s="14">
        <f t="shared" si="13"/>
        <v>157.52000427246094</v>
      </c>
      <c r="P89" s="14">
        <f t="shared" si="12"/>
        <v>157.52000427246094</v>
      </c>
    </row>
    <row r="90" spans="1:16" ht="51">
      <c r="A90" s="5">
        <v>15</v>
      </c>
      <c r="B90" s="6" t="s">
        <v>141</v>
      </c>
      <c r="C90" s="6">
        <v>1997</v>
      </c>
      <c r="D90" s="6">
        <v>1997</v>
      </c>
      <c r="E90" s="6">
        <v>1997</v>
      </c>
      <c r="F90" s="6">
        <v>2</v>
      </c>
      <c r="G90" s="6" t="s">
        <v>53</v>
      </c>
      <c r="H90" s="6" t="s">
        <v>63</v>
      </c>
      <c r="I90" s="6" t="s">
        <v>97</v>
      </c>
      <c r="J90" s="14">
        <v>184.83999633789062</v>
      </c>
      <c r="K90" s="5">
        <v>4</v>
      </c>
      <c r="L90" s="14">
        <f t="shared" si="10"/>
        <v>188.83999633789062</v>
      </c>
      <c r="M90" s="14">
        <v>166.42999267578125</v>
      </c>
      <c r="N90" s="5">
        <v>8</v>
      </c>
      <c r="O90" s="14">
        <f t="shared" si="13"/>
        <v>174.42999267578125</v>
      </c>
      <c r="P90" s="14">
        <f t="shared" si="12"/>
        <v>174.42999267578125</v>
      </c>
    </row>
    <row r="91" spans="1:16" ht="12.75">
      <c r="A91" s="5">
        <v>16</v>
      </c>
      <c r="B91" s="6" t="s">
        <v>109</v>
      </c>
      <c r="C91" s="6">
        <v>1996</v>
      </c>
      <c r="D91" s="6">
        <v>1996</v>
      </c>
      <c r="E91" s="6">
        <v>1996</v>
      </c>
      <c r="F91" s="6">
        <v>1</v>
      </c>
      <c r="G91" s="6" t="s">
        <v>66</v>
      </c>
      <c r="H91" s="6"/>
      <c r="I91" s="6"/>
      <c r="J91" s="14">
        <v>196.86000061035156</v>
      </c>
      <c r="K91" s="5">
        <v>12</v>
      </c>
      <c r="L91" s="14">
        <f t="shared" si="10"/>
        <v>208.86000061035156</v>
      </c>
      <c r="M91" s="14">
        <v>177.6199951171875</v>
      </c>
      <c r="N91" s="5">
        <v>108</v>
      </c>
      <c r="O91" s="14">
        <f aca="true" t="shared" si="14" ref="O91:O99">M91+N91</f>
        <v>285.6199951171875</v>
      </c>
      <c r="P91" s="14">
        <f t="shared" si="12"/>
        <v>208.86000061035156</v>
      </c>
    </row>
    <row r="92" spans="1:16" ht="12.75">
      <c r="A92" s="5" t="s">
        <v>471</v>
      </c>
      <c r="B92" s="6" t="s">
        <v>192</v>
      </c>
      <c r="C92" s="6">
        <v>2001</v>
      </c>
      <c r="D92" s="6">
        <v>2001</v>
      </c>
      <c r="E92" s="6">
        <v>2001</v>
      </c>
      <c r="F92" s="6" t="s">
        <v>52</v>
      </c>
      <c r="G92" s="6" t="s">
        <v>116</v>
      </c>
      <c r="H92" s="6" t="s">
        <v>193</v>
      </c>
      <c r="I92" s="6" t="s">
        <v>194</v>
      </c>
      <c r="J92" s="14">
        <v>320.2900085449219</v>
      </c>
      <c r="K92" s="5">
        <v>104</v>
      </c>
      <c r="L92" s="14">
        <f t="shared" si="10"/>
        <v>424.2900085449219</v>
      </c>
      <c r="M92" s="14">
        <v>205.97000122070312</v>
      </c>
      <c r="N92" s="5">
        <v>10</v>
      </c>
      <c r="O92" s="14">
        <f t="shared" si="14"/>
        <v>215.97000122070312</v>
      </c>
      <c r="P92" s="14">
        <f t="shared" si="12"/>
        <v>215.97000122070312</v>
      </c>
    </row>
    <row r="93" spans="1:16" ht="12.75">
      <c r="A93" s="5">
        <v>17</v>
      </c>
      <c r="B93" s="6" t="s">
        <v>134</v>
      </c>
      <c r="C93" s="6">
        <v>1999</v>
      </c>
      <c r="D93" s="6">
        <v>1999</v>
      </c>
      <c r="E93" s="6">
        <v>1999</v>
      </c>
      <c r="F93" s="6" t="s">
        <v>135</v>
      </c>
      <c r="G93" s="6" t="s">
        <v>48</v>
      </c>
      <c r="H93" s="6" t="s">
        <v>61</v>
      </c>
      <c r="I93" s="6" t="s">
        <v>136</v>
      </c>
      <c r="J93" s="14">
        <v>235.3699951171875</v>
      </c>
      <c r="K93" s="5">
        <v>58</v>
      </c>
      <c r="L93" s="14">
        <f t="shared" si="10"/>
        <v>293.3699951171875</v>
      </c>
      <c r="M93" s="14">
        <v>202.5399932861328</v>
      </c>
      <c r="N93" s="5">
        <v>14</v>
      </c>
      <c r="O93" s="14">
        <f t="shared" si="14"/>
        <v>216.5399932861328</v>
      </c>
      <c r="P93" s="14">
        <f t="shared" si="12"/>
        <v>216.5399932861328</v>
      </c>
    </row>
    <row r="94" spans="1:16" ht="12.75">
      <c r="A94" s="5">
        <v>18</v>
      </c>
      <c r="B94" s="6" t="s">
        <v>306</v>
      </c>
      <c r="C94" s="6">
        <v>1999</v>
      </c>
      <c r="D94" s="6">
        <v>1999</v>
      </c>
      <c r="E94" s="6">
        <v>1999</v>
      </c>
      <c r="F94" s="6" t="s">
        <v>60</v>
      </c>
      <c r="G94" s="6" t="s">
        <v>48</v>
      </c>
      <c r="H94" s="6" t="s">
        <v>61</v>
      </c>
      <c r="I94" s="6" t="s">
        <v>136</v>
      </c>
      <c r="J94" s="14">
        <v>220.52999877929688</v>
      </c>
      <c r="K94" s="5">
        <v>14</v>
      </c>
      <c r="L94" s="14">
        <f t="shared" si="10"/>
        <v>234.52999877929688</v>
      </c>
      <c r="M94" s="14">
        <v>241.08999633789062</v>
      </c>
      <c r="N94" s="5">
        <v>66</v>
      </c>
      <c r="O94" s="14">
        <f t="shared" si="14"/>
        <v>307.0899963378906</v>
      </c>
      <c r="P94" s="14">
        <f t="shared" si="12"/>
        <v>234.52999877929688</v>
      </c>
    </row>
    <row r="95" spans="1:16" ht="12.75">
      <c r="A95" s="5">
        <v>19</v>
      </c>
      <c r="B95" s="6" t="s">
        <v>128</v>
      </c>
      <c r="C95" s="6">
        <v>1995</v>
      </c>
      <c r="D95" s="6">
        <v>1995</v>
      </c>
      <c r="E95" s="6">
        <v>1995</v>
      </c>
      <c r="F95" s="6" t="s">
        <v>52</v>
      </c>
      <c r="G95" s="6" t="s">
        <v>66</v>
      </c>
      <c r="H95" s="6"/>
      <c r="I95" s="6"/>
      <c r="J95" s="14">
        <v>237.75</v>
      </c>
      <c r="K95" s="5">
        <v>114</v>
      </c>
      <c r="L95" s="14">
        <f t="shared" si="10"/>
        <v>351.75</v>
      </c>
      <c r="M95" s="14">
        <v>233.6199951171875</v>
      </c>
      <c r="N95" s="5">
        <v>14</v>
      </c>
      <c r="O95" s="14">
        <f t="shared" si="14"/>
        <v>247.6199951171875</v>
      </c>
      <c r="P95" s="14">
        <f t="shared" si="12"/>
        <v>247.6199951171875</v>
      </c>
    </row>
    <row r="96" spans="1:16" ht="51">
      <c r="A96" s="5">
        <v>20</v>
      </c>
      <c r="B96" s="6" t="s">
        <v>261</v>
      </c>
      <c r="C96" s="6">
        <v>1995</v>
      </c>
      <c r="D96" s="6">
        <v>1995</v>
      </c>
      <c r="E96" s="6">
        <v>1995</v>
      </c>
      <c r="F96" s="6">
        <v>3</v>
      </c>
      <c r="G96" s="6" t="s">
        <v>53</v>
      </c>
      <c r="H96" s="6" t="s">
        <v>262</v>
      </c>
      <c r="I96" s="6" t="s">
        <v>97</v>
      </c>
      <c r="J96" s="14">
        <v>272.1000061035156</v>
      </c>
      <c r="K96" s="5">
        <v>54</v>
      </c>
      <c r="L96" s="14">
        <f t="shared" si="10"/>
        <v>326.1000061035156</v>
      </c>
      <c r="M96" s="14">
        <v>202.11000061035156</v>
      </c>
      <c r="N96" s="5">
        <v>60</v>
      </c>
      <c r="O96" s="14">
        <f t="shared" si="14"/>
        <v>262.11000061035156</v>
      </c>
      <c r="P96" s="14">
        <f t="shared" si="12"/>
        <v>262.11000061035156</v>
      </c>
    </row>
    <row r="97" spans="1:16" ht="25.5">
      <c r="A97" s="5">
        <v>21</v>
      </c>
      <c r="B97" s="6" t="s">
        <v>199</v>
      </c>
      <c r="C97" s="6">
        <v>1999</v>
      </c>
      <c r="D97" s="6">
        <v>1999</v>
      </c>
      <c r="E97" s="6">
        <v>1999</v>
      </c>
      <c r="F97" s="6" t="s">
        <v>52</v>
      </c>
      <c r="G97" s="6" t="s">
        <v>53</v>
      </c>
      <c r="H97" s="6" t="s">
        <v>200</v>
      </c>
      <c r="I97" s="6" t="s">
        <v>64</v>
      </c>
      <c r="J97" s="14">
        <v>211.42999267578125</v>
      </c>
      <c r="K97" s="5">
        <v>102</v>
      </c>
      <c r="L97" s="14">
        <f t="shared" si="10"/>
        <v>313.42999267578125</v>
      </c>
      <c r="M97" s="14">
        <v>198.8300018310547</v>
      </c>
      <c r="N97" s="5">
        <v>64</v>
      </c>
      <c r="O97" s="14">
        <f t="shared" si="14"/>
        <v>262.8300018310547</v>
      </c>
      <c r="P97" s="14">
        <f t="shared" si="12"/>
        <v>262.8300018310547</v>
      </c>
    </row>
    <row r="98" spans="1:16" ht="12.75">
      <c r="A98" s="5" t="s">
        <v>471</v>
      </c>
      <c r="B98" s="6" t="s">
        <v>302</v>
      </c>
      <c r="C98" s="6">
        <v>1997</v>
      </c>
      <c r="D98" s="6">
        <v>1997</v>
      </c>
      <c r="E98" s="6">
        <v>1997</v>
      </c>
      <c r="F98" s="6">
        <v>1</v>
      </c>
      <c r="G98" s="6" t="s">
        <v>116</v>
      </c>
      <c r="H98" s="6" t="s">
        <v>138</v>
      </c>
      <c r="I98" s="6" t="s">
        <v>139</v>
      </c>
      <c r="J98" s="14">
        <v>337.94000244140625</v>
      </c>
      <c r="K98" s="5">
        <v>208</v>
      </c>
      <c r="L98" s="14">
        <f t="shared" si="10"/>
        <v>545.9400024414062</v>
      </c>
      <c r="M98" s="14">
        <v>217.47000122070312</v>
      </c>
      <c r="N98" s="5">
        <v>54</v>
      </c>
      <c r="O98" s="14">
        <f t="shared" si="14"/>
        <v>271.4700012207031</v>
      </c>
      <c r="P98" s="14">
        <f t="shared" si="12"/>
        <v>271.4700012207031</v>
      </c>
    </row>
    <row r="99" spans="1:16" ht="25.5">
      <c r="A99" s="5">
        <v>22</v>
      </c>
      <c r="B99" s="6" t="s">
        <v>51</v>
      </c>
      <c r="C99" s="6">
        <v>1997</v>
      </c>
      <c r="D99" s="6">
        <v>1997</v>
      </c>
      <c r="E99" s="6">
        <v>1997</v>
      </c>
      <c r="F99" s="6" t="s">
        <v>52</v>
      </c>
      <c r="G99" s="6" t="s">
        <v>53</v>
      </c>
      <c r="H99" s="6" t="s">
        <v>54</v>
      </c>
      <c r="I99" s="6" t="s">
        <v>55</v>
      </c>
      <c r="J99" s="14">
        <v>227.27999877929688</v>
      </c>
      <c r="K99" s="5">
        <v>158</v>
      </c>
      <c r="L99" s="14">
        <f t="shared" si="10"/>
        <v>385.2799987792969</v>
      </c>
      <c r="M99" s="14">
        <v>196.67999267578125</v>
      </c>
      <c r="N99" s="5">
        <v>168</v>
      </c>
      <c r="O99" s="14">
        <f t="shared" si="14"/>
        <v>364.67999267578125</v>
      </c>
      <c r="P99" s="14">
        <f t="shared" si="12"/>
        <v>364.67999267578125</v>
      </c>
    </row>
    <row r="100" spans="1:16" ht="25.5">
      <c r="A100" s="5">
        <v>23</v>
      </c>
      <c r="B100" s="6" t="s">
        <v>177</v>
      </c>
      <c r="C100" s="6">
        <v>2001</v>
      </c>
      <c r="D100" s="6">
        <v>2001</v>
      </c>
      <c r="E100" s="6">
        <v>2001</v>
      </c>
      <c r="F100" s="6" t="s">
        <v>135</v>
      </c>
      <c r="G100" s="6" t="s">
        <v>48</v>
      </c>
      <c r="H100" s="6" t="s">
        <v>178</v>
      </c>
      <c r="I100" s="6" t="s">
        <v>179</v>
      </c>
      <c r="J100" s="14"/>
      <c r="K100" s="5"/>
      <c r="L100" s="14" t="s">
        <v>470</v>
      </c>
      <c r="M100" s="14"/>
      <c r="N100" s="5"/>
      <c r="O100" s="14" t="s">
        <v>470</v>
      </c>
      <c r="P100" s="14"/>
    </row>
    <row r="101" spans="1:16" ht="12.75">
      <c r="A101" s="5">
        <v>23</v>
      </c>
      <c r="B101" s="6" t="s">
        <v>320</v>
      </c>
      <c r="C101" s="6">
        <v>1997</v>
      </c>
      <c r="D101" s="6">
        <v>1997</v>
      </c>
      <c r="E101" s="6">
        <v>1997</v>
      </c>
      <c r="F101" s="6" t="s">
        <v>52</v>
      </c>
      <c r="G101" s="6" t="s">
        <v>53</v>
      </c>
      <c r="H101" s="6" t="s">
        <v>77</v>
      </c>
      <c r="I101" s="6" t="s">
        <v>74</v>
      </c>
      <c r="J101" s="14"/>
      <c r="K101" s="5"/>
      <c r="L101" s="14" t="s">
        <v>470</v>
      </c>
      <c r="M101" s="14"/>
      <c r="N101" s="5"/>
      <c r="O101" s="14" t="s">
        <v>470</v>
      </c>
      <c r="P101" s="14"/>
    </row>
    <row r="102" spans="1:16" ht="25.5">
      <c r="A102" s="5">
        <v>23</v>
      </c>
      <c r="B102" s="6" t="s">
        <v>188</v>
      </c>
      <c r="C102" s="6">
        <v>1998</v>
      </c>
      <c r="D102" s="6">
        <v>1998</v>
      </c>
      <c r="E102" s="6">
        <v>1998</v>
      </c>
      <c r="F102" s="6">
        <v>1</v>
      </c>
      <c r="G102" s="6" t="s">
        <v>38</v>
      </c>
      <c r="H102" s="6" t="s">
        <v>189</v>
      </c>
      <c r="I102" s="6" t="s">
        <v>190</v>
      </c>
      <c r="J102" s="14"/>
      <c r="K102" s="5"/>
      <c r="L102" s="14" t="s">
        <v>470</v>
      </c>
      <c r="M102" s="14"/>
      <c r="N102" s="5"/>
      <c r="O102" s="14" t="s">
        <v>470</v>
      </c>
      <c r="P102" s="14"/>
    </row>
    <row r="103" spans="1:16" ht="25.5">
      <c r="A103" s="5">
        <v>23</v>
      </c>
      <c r="B103" s="6" t="s">
        <v>269</v>
      </c>
      <c r="C103" s="6">
        <v>2001</v>
      </c>
      <c r="D103" s="6">
        <v>2001</v>
      </c>
      <c r="E103" s="6">
        <v>2001</v>
      </c>
      <c r="F103" s="6">
        <v>1</v>
      </c>
      <c r="G103" s="6" t="s">
        <v>48</v>
      </c>
      <c r="H103" s="6" t="s">
        <v>270</v>
      </c>
      <c r="I103" s="6" t="s">
        <v>179</v>
      </c>
      <c r="J103" s="14"/>
      <c r="K103" s="5"/>
      <c r="L103" s="14" t="s">
        <v>470</v>
      </c>
      <c r="M103" s="14"/>
      <c r="N103" s="5"/>
      <c r="O103" s="14" t="s">
        <v>470</v>
      </c>
      <c r="P103" s="14"/>
    </row>
    <row r="104" spans="1:16" ht="25.5">
      <c r="A104" s="5">
        <v>23</v>
      </c>
      <c r="B104" s="6" t="s">
        <v>169</v>
      </c>
      <c r="C104" s="6">
        <v>1996</v>
      </c>
      <c r="D104" s="6">
        <v>1996</v>
      </c>
      <c r="E104" s="6">
        <v>1996</v>
      </c>
      <c r="F104" s="6" t="s">
        <v>52</v>
      </c>
      <c r="G104" s="6" t="s">
        <v>53</v>
      </c>
      <c r="H104" s="6" t="s">
        <v>54</v>
      </c>
      <c r="I104" s="6" t="s">
        <v>55</v>
      </c>
      <c r="J104" s="14"/>
      <c r="K104" s="5"/>
      <c r="L104" s="14" t="s">
        <v>470</v>
      </c>
      <c r="M104" s="14"/>
      <c r="N104" s="5"/>
      <c r="O104" s="14" t="s">
        <v>470</v>
      </c>
      <c r="P104" s="14"/>
    </row>
    <row r="105" spans="1:1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0" ht="18">
      <c r="A106" s="19" t="s">
        <v>530</v>
      </c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6" ht="12.75">
      <c r="A107" s="7" t="s">
        <v>462</v>
      </c>
      <c r="B107" s="7" t="s">
        <v>30</v>
      </c>
      <c r="C107" s="7" t="s">
        <v>31</v>
      </c>
      <c r="D107" s="7" t="s">
        <v>334</v>
      </c>
      <c r="E107" s="7" t="s">
        <v>335</v>
      </c>
      <c r="F107" s="7" t="s">
        <v>32</v>
      </c>
      <c r="G107" s="7" t="s">
        <v>33</v>
      </c>
      <c r="H107" s="7" t="s">
        <v>34</v>
      </c>
      <c r="I107" s="7" t="s">
        <v>35</v>
      </c>
      <c r="J107" s="26" t="s">
        <v>464</v>
      </c>
      <c r="K107" s="27"/>
      <c r="L107" s="28"/>
      <c r="M107" s="26" t="s">
        <v>468</v>
      </c>
      <c r="N107" s="27"/>
      <c r="O107" s="28"/>
      <c r="P107" s="7" t="s">
        <v>469</v>
      </c>
    </row>
    <row r="108" spans="1:16" ht="12.75">
      <c r="A108" s="9"/>
      <c r="B108" s="9"/>
      <c r="C108" s="9"/>
      <c r="D108" s="9"/>
      <c r="E108" s="9"/>
      <c r="F108" s="9"/>
      <c r="G108" s="9"/>
      <c r="H108" s="9"/>
      <c r="I108" s="9"/>
      <c r="J108" s="10" t="s">
        <v>465</v>
      </c>
      <c r="K108" s="10" t="s">
        <v>466</v>
      </c>
      <c r="L108" s="10" t="s">
        <v>467</v>
      </c>
      <c r="M108" s="10" t="s">
        <v>465</v>
      </c>
      <c r="N108" s="10" t="s">
        <v>466</v>
      </c>
      <c r="O108" s="10" t="s">
        <v>467</v>
      </c>
      <c r="P108" s="9"/>
    </row>
    <row r="109" spans="1:16" ht="38.25">
      <c r="A109" s="5">
        <v>1</v>
      </c>
      <c r="B109" s="6" t="s">
        <v>229</v>
      </c>
      <c r="C109" s="6">
        <v>1995</v>
      </c>
      <c r="D109" s="6">
        <v>1995</v>
      </c>
      <c r="E109" s="6">
        <v>1995</v>
      </c>
      <c r="F109" s="6" t="s">
        <v>68</v>
      </c>
      <c r="G109" s="6" t="s">
        <v>230</v>
      </c>
      <c r="H109" s="6" t="s">
        <v>231</v>
      </c>
      <c r="I109" s="6" t="s">
        <v>232</v>
      </c>
      <c r="J109" s="14">
        <v>116.27999877929688</v>
      </c>
      <c r="K109" s="5">
        <v>2</v>
      </c>
      <c r="L109" s="14">
        <f aca="true" t="shared" si="15" ref="L109:L126">J109+K109</f>
        <v>118.27999877929688</v>
      </c>
      <c r="M109" s="14">
        <v>109.83000183105469</v>
      </c>
      <c r="N109" s="5">
        <v>0</v>
      </c>
      <c r="O109" s="14">
        <f>M109+N109</f>
        <v>109.83000183105469</v>
      </c>
      <c r="P109" s="14">
        <f aca="true" t="shared" si="16" ref="P109:P136">MIN(O109,L109)</f>
        <v>109.83000183105469</v>
      </c>
    </row>
    <row r="110" spans="1:16" ht="38.25">
      <c r="A110" s="5">
        <v>2</v>
      </c>
      <c r="B110" s="6" t="s">
        <v>328</v>
      </c>
      <c r="C110" s="6">
        <v>1996</v>
      </c>
      <c r="D110" s="6">
        <v>1996</v>
      </c>
      <c r="E110" s="6">
        <v>1996</v>
      </c>
      <c r="F110" s="6" t="s">
        <v>68</v>
      </c>
      <c r="G110" s="6" t="s">
        <v>48</v>
      </c>
      <c r="H110" s="6" t="s">
        <v>221</v>
      </c>
      <c r="I110" s="6" t="s">
        <v>222</v>
      </c>
      <c r="J110" s="14">
        <v>116.75</v>
      </c>
      <c r="K110" s="5">
        <v>52</v>
      </c>
      <c r="L110" s="14">
        <f t="shared" si="15"/>
        <v>168.75</v>
      </c>
      <c r="M110" s="14">
        <v>111.37999725341797</v>
      </c>
      <c r="N110" s="5">
        <v>2</v>
      </c>
      <c r="O110" s="14">
        <f>M110+N110</f>
        <v>113.37999725341797</v>
      </c>
      <c r="P110" s="14">
        <f t="shared" si="16"/>
        <v>113.37999725341797</v>
      </c>
    </row>
    <row r="111" spans="1:16" ht="38.25">
      <c r="A111" s="5">
        <v>3</v>
      </c>
      <c r="B111" s="6" t="s">
        <v>265</v>
      </c>
      <c r="C111" s="6">
        <v>1995</v>
      </c>
      <c r="D111" s="6">
        <v>1995</v>
      </c>
      <c r="E111" s="6">
        <v>1995</v>
      </c>
      <c r="F111" s="6" t="s">
        <v>68</v>
      </c>
      <c r="G111" s="6" t="s">
        <v>103</v>
      </c>
      <c r="H111" s="6" t="s">
        <v>104</v>
      </c>
      <c r="I111" s="6" t="s">
        <v>105</v>
      </c>
      <c r="J111" s="14">
        <v>114.70999908447266</v>
      </c>
      <c r="K111" s="5">
        <v>2</v>
      </c>
      <c r="L111" s="14">
        <f t="shared" si="15"/>
        <v>116.70999908447266</v>
      </c>
      <c r="M111" s="14">
        <v>113.16000366210938</v>
      </c>
      <c r="N111" s="5">
        <v>2</v>
      </c>
      <c r="O111" s="14">
        <f>M111+N111</f>
        <v>115.16000366210938</v>
      </c>
      <c r="P111" s="14">
        <f t="shared" si="16"/>
        <v>115.16000366210938</v>
      </c>
    </row>
    <row r="112" spans="1:16" ht="38.25">
      <c r="A112" s="5">
        <v>4</v>
      </c>
      <c r="B112" s="6" t="s">
        <v>41</v>
      </c>
      <c r="C112" s="6">
        <v>1995</v>
      </c>
      <c r="D112" s="6">
        <v>1995</v>
      </c>
      <c r="E112" s="6">
        <v>1995</v>
      </c>
      <c r="F112" s="6" t="s">
        <v>42</v>
      </c>
      <c r="G112" s="6" t="s">
        <v>43</v>
      </c>
      <c r="H112" s="6" t="s">
        <v>44</v>
      </c>
      <c r="I112" s="6" t="s">
        <v>45</v>
      </c>
      <c r="J112" s="14">
        <v>114.98999786376953</v>
      </c>
      <c r="K112" s="5">
        <v>2</v>
      </c>
      <c r="L112" s="14">
        <f t="shared" si="15"/>
        <v>116.98999786376953</v>
      </c>
      <c r="M112" s="14">
        <v>121.5</v>
      </c>
      <c r="N112" s="5">
        <v>12</v>
      </c>
      <c r="O112" s="14">
        <f>M112+N112</f>
        <v>133.5</v>
      </c>
      <c r="P112" s="14">
        <f t="shared" si="16"/>
        <v>116.98999786376953</v>
      </c>
    </row>
    <row r="113" spans="1:16" ht="12.75">
      <c r="A113" s="5">
        <v>5</v>
      </c>
      <c r="B113" s="6" t="s">
        <v>110</v>
      </c>
      <c r="C113" s="6">
        <v>1995</v>
      </c>
      <c r="D113" s="6">
        <v>1995</v>
      </c>
      <c r="E113" s="6">
        <v>1995</v>
      </c>
      <c r="F113" s="6" t="s">
        <v>68</v>
      </c>
      <c r="G113" s="6" t="s">
        <v>53</v>
      </c>
      <c r="H113" s="6" t="s">
        <v>77</v>
      </c>
      <c r="I113" s="6" t="s">
        <v>78</v>
      </c>
      <c r="J113" s="14">
        <v>116.8499984741211</v>
      </c>
      <c r="K113" s="5">
        <v>2</v>
      </c>
      <c r="L113" s="14">
        <f t="shared" si="15"/>
        <v>118.8499984741211</v>
      </c>
      <c r="M113" s="14"/>
      <c r="N113" s="5"/>
      <c r="O113" s="14" t="s">
        <v>470</v>
      </c>
      <c r="P113" s="14">
        <f t="shared" si="16"/>
        <v>118.8499984741211</v>
      </c>
    </row>
    <row r="114" spans="1:16" ht="38.25">
      <c r="A114" s="5">
        <v>6</v>
      </c>
      <c r="B114" s="6" t="s">
        <v>102</v>
      </c>
      <c r="C114" s="6">
        <v>1995</v>
      </c>
      <c r="D114" s="6">
        <v>1995</v>
      </c>
      <c r="E114" s="6">
        <v>1995</v>
      </c>
      <c r="F114" s="6" t="s">
        <v>68</v>
      </c>
      <c r="G114" s="6" t="s">
        <v>103</v>
      </c>
      <c r="H114" s="6" t="s">
        <v>104</v>
      </c>
      <c r="I114" s="6" t="s">
        <v>105</v>
      </c>
      <c r="J114" s="14">
        <v>125.86000061035156</v>
      </c>
      <c r="K114" s="5">
        <v>2</v>
      </c>
      <c r="L114" s="14">
        <f t="shared" si="15"/>
        <v>127.86000061035156</v>
      </c>
      <c r="M114" s="14">
        <v>121.36000061035156</v>
      </c>
      <c r="N114" s="5">
        <v>2</v>
      </c>
      <c r="O114" s="14">
        <f>M114+N114</f>
        <v>123.36000061035156</v>
      </c>
      <c r="P114" s="14">
        <f t="shared" si="16"/>
        <v>123.36000061035156</v>
      </c>
    </row>
    <row r="115" spans="1:16" ht="12.75">
      <c r="A115" s="5">
        <v>7</v>
      </c>
      <c r="B115" s="6" t="s">
        <v>227</v>
      </c>
      <c r="C115" s="6">
        <v>1997</v>
      </c>
      <c r="D115" s="6">
        <v>1997</v>
      </c>
      <c r="E115" s="6">
        <v>1997</v>
      </c>
      <c r="F115" s="6">
        <v>1</v>
      </c>
      <c r="G115" s="6" t="s">
        <v>53</v>
      </c>
      <c r="H115" s="6" t="s">
        <v>77</v>
      </c>
      <c r="I115" s="6" t="s">
        <v>74</v>
      </c>
      <c r="J115" s="14">
        <v>120.55000305175781</v>
      </c>
      <c r="K115" s="5">
        <v>4</v>
      </c>
      <c r="L115" s="14">
        <f t="shared" si="15"/>
        <v>124.55000305175781</v>
      </c>
      <c r="M115" s="14">
        <v>123.19000244140625</v>
      </c>
      <c r="N115" s="5">
        <v>4</v>
      </c>
      <c r="O115" s="14">
        <f>M115+N115</f>
        <v>127.19000244140625</v>
      </c>
      <c r="P115" s="14">
        <f t="shared" si="16"/>
        <v>124.55000305175781</v>
      </c>
    </row>
    <row r="116" spans="1:16" ht="38.25">
      <c r="A116" s="5">
        <v>8</v>
      </c>
      <c r="B116" s="6" t="s">
        <v>220</v>
      </c>
      <c r="C116" s="6">
        <v>1996</v>
      </c>
      <c r="D116" s="6">
        <v>1996</v>
      </c>
      <c r="E116" s="6">
        <v>1996</v>
      </c>
      <c r="F116" s="6" t="s">
        <v>68</v>
      </c>
      <c r="G116" s="6" t="s">
        <v>48</v>
      </c>
      <c r="H116" s="6" t="s">
        <v>221</v>
      </c>
      <c r="I116" s="6" t="s">
        <v>222</v>
      </c>
      <c r="J116" s="14">
        <v>122.31999969482422</v>
      </c>
      <c r="K116" s="5">
        <v>6</v>
      </c>
      <c r="L116" s="14">
        <f t="shared" si="15"/>
        <v>128.31999969482422</v>
      </c>
      <c r="M116" s="14">
        <v>125.54000091552734</v>
      </c>
      <c r="N116" s="5">
        <v>4</v>
      </c>
      <c r="O116" s="14">
        <f aca="true" t="shared" si="17" ref="O116:O123">M116+N116</f>
        <v>129.54000091552734</v>
      </c>
      <c r="P116" s="14">
        <f t="shared" si="16"/>
        <v>128.31999969482422</v>
      </c>
    </row>
    <row r="117" spans="1:16" ht="38.25">
      <c r="A117" s="5">
        <v>9</v>
      </c>
      <c r="B117" s="6" t="s">
        <v>277</v>
      </c>
      <c r="C117" s="6">
        <v>1998</v>
      </c>
      <c r="D117" s="6">
        <v>1998</v>
      </c>
      <c r="E117" s="6">
        <v>1998</v>
      </c>
      <c r="F117" s="6">
        <v>1</v>
      </c>
      <c r="G117" s="6" t="s">
        <v>278</v>
      </c>
      <c r="H117" s="6" t="s">
        <v>279</v>
      </c>
      <c r="I117" s="6" t="s">
        <v>280</v>
      </c>
      <c r="J117" s="14">
        <v>134.44000244140625</v>
      </c>
      <c r="K117" s="5">
        <v>0</v>
      </c>
      <c r="L117" s="14">
        <f t="shared" si="15"/>
        <v>134.44000244140625</v>
      </c>
      <c r="M117" s="14">
        <v>137.3000030517578</v>
      </c>
      <c r="N117" s="5">
        <v>2</v>
      </c>
      <c r="O117" s="14">
        <f t="shared" si="17"/>
        <v>139.3000030517578</v>
      </c>
      <c r="P117" s="14">
        <f t="shared" si="16"/>
        <v>134.44000244140625</v>
      </c>
    </row>
    <row r="118" spans="1:16" ht="63.75">
      <c r="A118" s="5">
        <v>10</v>
      </c>
      <c r="B118" s="6" t="s">
        <v>187</v>
      </c>
      <c r="C118" s="6">
        <v>1998</v>
      </c>
      <c r="D118" s="6">
        <v>1998</v>
      </c>
      <c r="E118" s="6">
        <v>1998</v>
      </c>
      <c r="F118" s="6" t="s">
        <v>68</v>
      </c>
      <c r="G118" s="6" t="s">
        <v>163</v>
      </c>
      <c r="H118" s="6" t="s">
        <v>174</v>
      </c>
      <c r="I118" s="6" t="s">
        <v>175</v>
      </c>
      <c r="J118" s="14">
        <v>141.63999938964844</v>
      </c>
      <c r="K118" s="5">
        <v>8</v>
      </c>
      <c r="L118" s="14">
        <f t="shared" si="15"/>
        <v>149.63999938964844</v>
      </c>
      <c r="M118" s="14">
        <v>136.4499969482422</v>
      </c>
      <c r="N118" s="5">
        <v>2</v>
      </c>
      <c r="O118" s="14">
        <f t="shared" si="17"/>
        <v>138.4499969482422</v>
      </c>
      <c r="P118" s="14">
        <f t="shared" si="16"/>
        <v>138.4499969482422</v>
      </c>
    </row>
    <row r="119" spans="1:16" ht="38.25">
      <c r="A119" s="5">
        <v>11</v>
      </c>
      <c r="B119" s="6" t="s">
        <v>123</v>
      </c>
      <c r="C119" s="6">
        <v>1999</v>
      </c>
      <c r="D119" s="6">
        <v>1999</v>
      </c>
      <c r="E119" s="6">
        <v>1999</v>
      </c>
      <c r="F119" s="6">
        <v>1</v>
      </c>
      <c r="G119" s="6" t="s">
        <v>48</v>
      </c>
      <c r="H119" s="6" t="s">
        <v>124</v>
      </c>
      <c r="I119" s="6" t="s">
        <v>125</v>
      </c>
      <c r="J119" s="14">
        <v>153.82000732421875</v>
      </c>
      <c r="K119" s="5">
        <v>54</v>
      </c>
      <c r="L119" s="14">
        <f t="shared" si="15"/>
        <v>207.82000732421875</v>
      </c>
      <c r="M119" s="14">
        <v>148.3699951171875</v>
      </c>
      <c r="N119" s="5">
        <v>2</v>
      </c>
      <c r="O119" s="14">
        <f t="shared" si="17"/>
        <v>150.3699951171875</v>
      </c>
      <c r="P119" s="14">
        <f t="shared" si="16"/>
        <v>150.3699951171875</v>
      </c>
    </row>
    <row r="120" spans="1:16" ht="12.75">
      <c r="A120" s="5">
        <v>12</v>
      </c>
      <c r="B120" s="6" t="s">
        <v>100</v>
      </c>
      <c r="C120" s="6">
        <v>1999</v>
      </c>
      <c r="D120" s="6">
        <v>1999</v>
      </c>
      <c r="E120" s="6">
        <v>1999</v>
      </c>
      <c r="F120" s="6">
        <v>3</v>
      </c>
      <c r="G120" s="6" t="s">
        <v>53</v>
      </c>
      <c r="H120" s="6" t="s">
        <v>77</v>
      </c>
      <c r="I120" s="6" t="s">
        <v>74</v>
      </c>
      <c r="J120" s="14">
        <v>147.42999267578125</v>
      </c>
      <c r="K120" s="5">
        <v>4</v>
      </c>
      <c r="L120" s="14">
        <f t="shared" si="15"/>
        <v>151.42999267578125</v>
      </c>
      <c r="M120" s="14">
        <v>147.02999877929688</v>
      </c>
      <c r="N120" s="5">
        <v>8</v>
      </c>
      <c r="O120" s="14">
        <f t="shared" si="17"/>
        <v>155.02999877929688</v>
      </c>
      <c r="P120" s="14">
        <f t="shared" si="16"/>
        <v>151.42999267578125</v>
      </c>
    </row>
    <row r="121" spans="1:16" ht="63.75">
      <c r="A121" s="5">
        <v>13</v>
      </c>
      <c r="B121" s="6" t="s">
        <v>173</v>
      </c>
      <c r="C121" s="6">
        <v>1998</v>
      </c>
      <c r="D121" s="6">
        <v>1998</v>
      </c>
      <c r="E121" s="6">
        <v>1998</v>
      </c>
      <c r="F121" s="6" t="s">
        <v>68</v>
      </c>
      <c r="G121" s="6" t="s">
        <v>163</v>
      </c>
      <c r="H121" s="6" t="s">
        <v>174</v>
      </c>
      <c r="I121" s="6" t="s">
        <v>175</v>
      </c>
      <c r="J121" s="14">
        <v>148.19000244140625</v>
      </c>
      <c r="K121" s="5">
        <v>6</v>
      </c>
      <c r="L121" s="14">
        <f t="shared" si="15"/>
        <v>154.19000244140625</v>
      </c>
      <c r="M121" s="14">
        <v>159.8800048828125</v>
      </c>
      <c r="N121" s="5">
        <v>6</v>
      </c>
      <c r="O121" s="14">
        <f t="shared" si="17"/>
        <v>165.8800048828125</v>
      </c>
      <c r="P121" s="14">
        <f t="shared" si="16"/>
        <v>154.19000244140625</v>
      </c>
    </row>
    <row r="122" spans="1:16" ht="12.75">
      <c r="A122" s="5" t="s">
        <v>471</v>
      </c>
      <c r="B122" s="6" t="s">
        <v>191</v>
      </c>
      <c r="C122" s="6">
        <v>1998</v>
      </c>
      <c r="D122" s="6">
        <v>1998</v>
      </c>
      <c r="E122" s="6">
        <v>1998</v>
      </c>
      <c r="F122" s="6">
        <v>1</v>
      </c>
      <c r="G122" s="6" t="s">
        <v>116</v>
      </c>
      <c r="H122" s="6" t="s">
        <v>138</v>
      </c>
      <c r="I122" s="6" t="s">
        <v>139</v>
      </c>
      <c r="J122" s="14">
        <v>155.75</v>
      </c>
      <c r="K122" s="5">
        <v>8</v>
      </c>
      <c r="L122" s="14">
        <f t="shared" si="15"/>
        <v>163.75</v>
      </c>
      <c r="M122" s="14">
        <v>152.1999969482422</v>
      </c>
      <c r="N122" s="5">
        <v>6</v>
      </c>
      <c r="O122" s="14">
        <f t="shared" si="17"/>
        <v>158.1999969482422</v>
      </c>
      <c r="P122" s="14">
        <f t="shared" si="16"/>
        <v>158.1999969482422</v>
      </c>
    </row>
    <row r="123" spans="1:16" ht="25.5">
      <c r="A123" s="5">
        <v>14</v>
      </c>
      <c r="B123" s="6" t="s">
        <v>166</v>
      </c>
      <c r="C123" s="6">
        <v>1997</v>
      </c>
      <c r="D123" s="6">
        <v>1997</v>
      </c>
      <c r="E123" s="6">
        <v>1997</v>
      </c>
      <c r="F123" s="6" t="s">
        <v>52</v>
      </c>
      <c r="G123" s="6" t="s">
        <v>147</v>
      </c>
      <c r="H123" s="6"/>
      <c r="I123" s="6" t="s">
        <v>167</v>
      </c>
      <c r="J123" s="14">
        <v>157.75999450683594</v>
      </c>
      <c r="K123" s="5">
        <v>4</v>
      </c>
      <c r="L123" s="14">
        <f t="shared" si="15"/>
        <v>161.75999450683594</v>
      </c>
      <c r="M123" s="14">
        <v>166.17999267578125</v>
      </c>
      <c r="N123" s="5">
        <v>6</v>
      </c>
      <c r="O123" s="14">
        <f t="shared" si="17"/>
        <v>172.17999267578125</v>
      </c>
      <c r="P123" s="14">
        <f t="shared" si="16"/>
        <v>161.75999450683594</v>
      </c>
    </row>
    <row r="124" spans="1:16" ht="51">
      <c r="A124" s="5">
        <v>15</v>
      </c>
      <c r="B124" s="6" t="s">
        <v>266</v>
      </c>
      <c r="C124" s="6">
        <v>2000</v>
      </c>
      <c r="D124" s="6">
        <v>2000</v>
      </c>
      <c r="E124" s="6">
        <v>2000</v>
      </c>
      <c r="F124" s="6">
        <v>2</v>
      </c>
      <c r="G124" s="6" t="s">
        <v>53</v>
      </c>
      <c r="H124" s="6" t="s">
        <v>96</v>
      </c>
      <c r="I124" s="6" t="s">
        <v>97</v>
      </c>
      <c r="J124" s="14">
        <v>171.74000549316406</v>
      </c>
      <c r="K124" s="5">
        <v>8</v>
      </c>
      <c r="L124" s="14">
        <f t="shared" si="15"/>
        <v>179.74000549316406</v>
      </c>
      <c r="M124" s="14"/>
      <c r="N124" s="5"/>
      <c r="O124" s="14" t="s">
        <v>470</v>
      </c>
      <c r="P124" s="14">
        <f t="shared" si="16"/>
        <v>179.74000549316406</v>
      </c>
    </row>
    <row r="125" spans="1:16" ht="12.75">
      <c r="A125" s="5">
        <v>16</v>
      </c>
      <c r="B125" s="6" t="s">
        <v>153</v>
      </c>
      <c r="C125" s="6">
        <v>2000</v>
      </c>
      <c r="D125" s="6">
        <v>2000</v>
      </c>
      <c r="E125" s="6">
        <v>2000</v>
      </c>
      <c r="F125" s="6" t="s">
        <v>37</v>
      </c>
      <c r="G125" s="6" t="s">
        <v>53</v>
      </c>
      <c r="H125" s="6" t="s">
        <v>77</v>
      </c>
      <c r="I125" s="6" t="s">
        <v>74</v>
      </c>
      <c r="J125" s="14">
        <v>174.89999389648438</v>
      </c>
      <c r="K125" s="5">
        <v>8</v>
      </c>
      <c r="L125" s="14">
        <f t="shared" si="15"/>
        <v>182.89999389648438</v>
      </c>
      <c r="M125" s="14">
        <v>175.7899932861328</v>
      </c>
      <c r="N125" s="5">
        <v>6</v>
      </c>
      <c r="O125" s="14">
        <f aca="true" t="shared" si="18" ref="O125:O132">M125+N125</f>
        <v>181.7899932861328</v>
      </c>
      <c r="P125" s="14">
        <f t="shared" si="16"/>
        <v>181.7899932861328</v>
      </c>
    </row>
    <row r="126" spans="1:16" ht="25.5">
      <c r="A126" s="5">
        <v>17</v>
      </c>
      <c r="B126" s="6" t="s">
        <v>267</v>
      </c>
      <c r="C126" s="6">
        <v>2000</v>
      </c>
      <c r="D126" s="6">
        <v>2000</v>
      </c>
      <c r="E126" s="6">
        <v>2000</v>
      </c>
      <c r="F126" s="6">
        <v>2</v>
      </c>
      <c r="G126" s="6" t="s">
        <v>38</v>
      </c>
      <c r="H126" s="6" t="s">
        <v>130</v>
      </c>
      <c r="I126" s="6" t="s">
        <v>131</v>
      </c>
      <c r="J126" s="14">
        <v>176.27999877929688</v>
      </c>
      <c r="K126" s="5">
        <v>6</v>
      </c>
      <c r="L126" s="14">
        <f t="shared" si="15"/>
        <v>182.27999877929688</v>
      </c>
      <c r="M126" s="14">
        <v>148.27000427246094</v>
      </c>
      <c r="N126" s="5">
        <v>52</v>
      </c>
      <c r="O126" s="14">
        <f t="shared" si="18"/>
        <v>200.27000427246094</v>
      </c>
      <c r="P126" s="14">
        <f t="shared" si="16"/>
        <v>182.27999877929688</v>
      </c>
    </row>
    <row r="127" spans="1:16" ht="12.75">
      <c r="A127" s="5">
        <v>18</v>
      </c>
      <c r="B127" s="6" t="s">
        <v>59</v>
      </c>
      <c r="C127" s="6">
        <v>2002</v>
      </c>
      <c r="D127" s="6">
        <v>2002</v>
      </c>
      <c r="E127" s="6">
        <v>2002</v>
      </c>
      <c r="F127" s="6" t="s">
        <v>60</v>
      </c>
      <c r="G127" s="6" t="s">
        <v>48</v>
      </c>
      <c r="H127" s="6" t="s">
        <v>61</v>
      </c>
      <c r="I127" s="6" t="s">
        <v>50</v>
      </c>
      <c r="J127" s="14"/>
      <c r="K127" s="5"/>
      <c r="L127" s="14" t="s">
        <v>470</v>
      </c>
      <c r="M127" s="14">
        <v>182.77000427246094</v>
      </c>
      <c r="N127" s="5">
        <v>6</v>
      </c>
      <c r="O127" s="14">
        <f t="shared" si="18"/>
        <v>188.77000427246094</v>
      </c>
      <c r="P127" s="14">
        <f t="shared" si="16"/>
        <v>188.77000427246094</v>
      </c>
    </row>
    <row r="128" spans="1:16" ht="51">
      <c r="A128" s="5">
        <v>19</v>
      </c>
      <c r="B128" s="6" t="s">
        <v>273</v>
      </c>
      <c r="C128" s="6">
        <v>2000</v>
      </c>
      <c r="D128" s="6">
        <v>2000</v>
      </c>
      <c r="E128" s="6">
        <v>2000</v>
      </c>
      <c r="F128" s="6">
        <v>2</v>
      </c>
      <c r="G128" s="6" t="s">
        <v>53</v>
      </c>
      <c r="H128" s="6" t="s">
        <v>96</v>
      </c>
      <c r="I128" s="6" t="s">
        <v>64</v>
      </c>
      <c r="J128" s="14">
        <v>184.36000061035156</v>
      </c>
      <c r="K128" s="5">
        <v>10</v>
      </c>
      <c r="L128" s="14">
        <f>J128+K128</f>
        <v>194.36000061035156</v>
      </c>
      <c r="M128" s="14">
        <v>209.36000061035156</v>
      </c>
      <c r="N128" s="5">
        <v>10</v>
      </c>
      <c r="O128" s="14">
        <f t="shared" si="18"/>
        <v>219.36000061035156</v>
      </c>
      <c r="P128" s="14">
        <f t="shared" si="16"/>
        <v>194.36000061035156</v>
      </c>
    </row>
    <row r="129" spans="1:16" ht="12.75">
      <c r="A129" s="5">
        <v>20</v>
      </c>
      <c r="B129" s="6" t="s">
        <v>198</v>
      </c>
      <c r="C129" s="6">
        <v>2000</v>
      </c>
      <c r="D129" s="6">
        <v>2000</v>
      </c>
      <c r="E129" s="6">
        <v>2000</v>
      </c>
      <c r="F129" s="6" t="s">
        <v>135</v>
      </c>
      <c r="G129" s="6" t="s">
        <v>53</v>
      </c>
      <c r="H129" s="6" t="s">
        <v>77</v>
      </c>
      <c r="I129" s="6" t="s">
        <v>74</v>
      </c>
      <c r="J129" s="14">
        <v>192.72999572753906</v>
      </c>
      <c r="K129" s="5">
        <v>156</v>
      </c>
      <c r="L129" s="14">
        <f>J129+K129</f>
        <v>348.72999572753906</v>
      </c>
      <c r="M129" s="14">
        <v>200.8699951171875</v>
      </c>
      <c r="N129" s="5">
        <v>8</v>
      </c>
      <c r="O129" s="14">
        <f t="shared" si="18"/>
        <v>208.8699951171875</v>
      </c>
      <c r="P129" s="14">
        <f t="shared" si="16"/>
        <v>208.8699951171875</v>
      </c>
    </row>
    <row r="130" spans="1:16" ht="51">
      <c r="A130" s="5">
        <v>21</v>
      </c>
      <c r="B130" s="6" t="s">
        <v>274</v>
      </c>
      <c r="C130" s="6">
        <v>2002</v>
      </c>
      <c r="D130" s="6">
        <v>2002</v>
      </c>
      <c r="E130" s="6">
        <v>2002</v>
      </c>
      <c r="F130" s="6">
        <v>2</v>
      </c>
      <c r="G130" s="6" t="s">
        <v>53</v>
      </c>
      <c r="H130" s="6" t="s">
        <v>96</v>
      </c>
      <c r="I130" s="6" t="s">
        <v>97</v>
      </c>
      <c r="J130" s="14">
        <v>229.69000244140625</v>
      </c>
      <c r="K130" s="5">
        <v>16</v>
      </c>
      <c r="L130" s="14">
        <f>J130+K130</f>
        <v>245.69000244140625</v>
      </c>
      <c r="M130" s="14">
        <v>225.72999572753906</v>
      </c>
      <c r="N130" s="5">
        <v>208</v>
      </c>
      <c r="O130" s="14">
        <f t="shared" si="18"/>
        <v>433.72999572753906</v>
      </c>
      <c r="P130" s="14">
        <f t="shared" si="16"/>
        <v>245.69000244140625</v>
      </c>
    </row>
    <row r="131" spans="1:16" ht="12.75">
      <c r="A131" s="5">
        <v>22</v>
      </c>
      <c r="B131" s="6" t="s">
        <v>228</v>
      </c>
      <c r="C131" s="6">
        <v>2002</v>
      </c>
      <c r="D131" s="6">
        <v>2002</v>
      </c>
      <c r="E131" s="6">
        <v>2002</v>
      </c>
      <c r="F131" s="6" t="s">
        <v>37</v>
      </c>
      <c r="G131" s="6" t="s">
        <v>53</v>
      </c>
      <c r="H131" s="6" t="s">
        <v>77</v>
      </c>
      <c r="I131" s="6" t="s">
        <v>74</v>
      </c>
      <c r="J131" s="14">
        <v>197.38999938964844</v>
      </c>
      <c r="K131" s="5">
        <v>58</v>
      </c>
      <c r="L131" s="14">
        <f>J131+K131</f>
        <v>255.38999938964844</v>
      </c>
      <c r="M131" s="14">
        <v>205.80999755859375</v>
      </c>
      <c r="N131" s="5">
        <v>108</v>
      </c>
      <c r="O131" s="14">
        <f t="shared" si="18"/>
        <v>313.80999755859375</v>
      </c>
      <c r="P131" s="14">
        <f t="shared" si="16"/>
        <v>255.38999938964844</v>
      </c>
    </row>
    <row r="132" spans="1:16" ht="38.25">
      <c r="A132" s="5">
        <v>23</v>
      </c>
      <c r="B132" s="6" t="s">
        <v>98</v>
      </c>
      <c r="C132" s="6">
        <v>2000</v>
      </c>
      <c r="D132" s="6">
        <v>2000</v>
      </c>
      <c r="E132" s="6">
        <v>2000</v>
      </c>
      <c r="F132" s="6">
        <v>2</v>
      </c>
      <c r="G132" s="6" t="s">
        <v>53</v>
      </c>
      <c r="H132" s="6" t="s">
        <v>99</v>
      </c>
      <c r="I132" s="6" t="s">
        <v>64</v>
      </c>
      <c r="J132" s="14"/>
      <c r="K132" s="5"/>
      <c r="L132" s="14" t="s">
        <v>470</v>
      </c>
      <c r="M132" s="14">
        <v>238.25</v>
      </c>
      <c r="N132" s="5">
        <v>20</v>
      </c>
      <c r="O132" s="14">
        <f t="shared" si="18"/>
        <v>258.25</v>
      </c>
      <c r="P132" s="14">
        <f t="shared" si="16"/>
        <v>258.25</v>
      </c>
    </row>
    <row r="133" spans="1:16" ht="12.75">
      <c r="A133" s="5">
        <v>24</v>
      </c>
      <c r="B133" s="6" t="s">
        <v>299</v>
      </c>
      <c r="C133" s="6">
        <v>2000</v>
      </c>
      <c r="D133" s="6">
        <v>2000</v>
      </c>
      <c r="E133" s="6">
        <v>2000</v>
      </c>
      <c r="F133" s="6" t="s">
        <v>37</v>
      </c>
      <c r="G133" s="6" t="s">
        <v>48</v>
      </c>
      <c r="H133" s="6" t="s">
        <v>49</v>
      </c>
      <c r="I133" s="6" t="s">
        <v>50</v>
      </c>
      <c r="J133" s="14">
        <v>166.0800018310547</v>
      </c>
      <c r="K133" s="5">
        <v>114</v>
      </c>
      <c r="L133" s="14">
        <f>J133+K133</f>
        <v>280.0800018310547</v>
      </c>
      <c r="M133" s="14"/>
      <c r="N133" s="5"/>
      <c r="O133" s="14" t="s">
        <v>470</v>
      </c>
      <c r="P133" s="14">
        <f t="shared" si="16"/>
        <v>280.0800018310547</v>
      </c>
    </row>
    <row r="134" spans="1:16" ht="25.5">
      <c r="A134" s="5">
        <v>25</v>
      </c>
      <c r="B134" s="6" t="s">
        <v>297</v>
      </c>
      <c r="C134" s="6">
        <v>1996</v>
      </c>
      <c r="D134" s="6">
        <v>1996</v>
      </c>
      <c r="E134" s="6">
        <v>1996</v>
      </c>
      <c r="F134" s="6" t="s">
        <v>37</v>
      </c>
      <c r="G134" s="6" t="s">
        <v>48</v>
      </c>
      <c r="H134" s="6" t="s">
        <v>61</v>
      </c>
      <c r="I134" s="6" t="s">
        <v>298</v>
      </c>
      <c r="J134" s="14"/>
      <c r="K134" s="5"/>
      <c r="L134" s="14" t="s">
        <v>470</v>
      </c>
      <c r="M134" s="14">
        <v>227.6300048828125</v>
      </c>
      <c r="N134" s="5">
        <v>54</v>
      </c>
      <c r="O134" s="14">
        <f>M134+N134</f>
        <v>281.6300048828125</v>
      </c>
      <c r="P134" s="14">
        <f t="shared" si="16"/>
        <v>281.6300048828125</v>
      </c>
    </row>
    <row r="135" spans="1:16" ht="51">
      <c r="A135" s="5">
        <v>26</v>
      </c>
      <c r="B135" s="6" t="s">
        <v>94</v>
      </c>
      <c r="C135" s="6">
        <v>2002</v>
      </c>
      <c r="D135" s="6">
        <v>2002</v>
      </c>
      <c r="E135" s="6">
        <v>2002</v>
      </c>
      <c r="F135" s="6">
        <v>2</v>
      </c>
      <c r="G135" s="6" t="s">
        <v>53</v>
      </c>
      <c r="H135" s="6" t="s">
        <v>96</v>
      </c>
      <c r="I135" s="6" t="s">
        <v>97</v>
      </c>
      <c r="J135" s="14">
        <v>280.3299865722656</v>
      </c>
      <c r="K135" s="5">
        <v>58</v>
      </c>
      <c r="L135" s="14">
        <f>J135+K135</f>
        <v>338.3299865722656</v>
      </c>
      <c r="M135" s="14">
        <v>262.5</v>
      </c>
      <c r="N135" s="5">
        <v>58</v>
      </c>
      <c r="O135" s="14">
        <f>M135+N135</f>
        <v>320.5</v>
      </c>
      <c r="P135" s="14">
        <f t="shared" si="16"/>
        <v>320.5</v>
      </c>
    </row>
    <row r="136" spans="1:16" ht="12.75">
      <c r="A136" s="5">
        <v>27</v>
      </c>
      <c r="B136" s="6" t="s">
        <v>168</v>
      </c>
      <c r="C136" s="6">
        <v>2000</v>
      </c>
      <c r="D136" s="6">
        <v>2000</v>
      </c>
      <c r="E136" s="6">
        <v>2000</v>
      </c>
      <c r="F136" s="6" t="s">
        <v>37</v>
      </c>
      <c r="G136" s="6" t="s">
        <v>53</v>
      </c>
      <c r="H136" s="6" t="s">
        <v>77</v>
      </c>
      <c r="I136" s="6" t="s">
        <v>74</v>
      </c>
      <c r="J136" s="14">
        <v>208.42999267578125</v>
      </c>
      <c r="K136" s="5">
        <v>502</v>
      </c>
      <c r="L136" s="14">
        <f>J136+K136</f>
        <v>710.4299926757812</v>
      </c>
      <c r="M136" s="14"/>
      <c r="N136" s="5"/>
      <c r="O136" s="14" t="s">
        <v>470</v>
      </c>
      <c r="P136" s="14">
        <f t="shared" si="16"/>
        <v>710.4299926757812</v>
      </c>
    </row>
    <row r="137" spans="1:16" ht="51">
      <c r="A137" s="5">
        <v>28</v>
      </c>
      <c r="B137" s="6" t="s">
        <v>62</v>
      </c>
      <c r="C137" s="6">
        <v>1996</v>
      </c>
      <c r="D137" s="6">
        <v>1996</v>
      </c>
      <c r="E137" s="6">
        <v>1996</v>
      </c>
      <c r="F137" s="6">
        <v>1</v>
      </c>
      <c r="G137" s="6" t="s">
        <v>53</v>
      </c>
      <c r="H137" s="6" t="s">
        <v>63</v>
      </c>
      <c r="I137" s="6" t="s">
        <v>64</v>
      </c>
      <c r="J137" s="14"/>
      <c r="K137" s="5"/>
      <c r="L137" s="14" t="s">
        <v>470</v>
      </c>
      <c r="M137" s="14"/>
      <c r="N137" s="5"/>
      <c r="O137" s="14" t="s">
        <v>470</v>
      </c>
      <c r="P137" s="14"/>
    </row>
    <row r="138" spans="1:16" ht="51">
      <c r="A138" s="5">
        <v>28</v>
      </c>
      <c r="B138" s="6" t="s">
        <v>186</v>
      </c>
      <c r="C138" s="6">
        <v>1997</v>
      </c>
      <c r="D138" s="6">
        <v>1997</v>
      </c>
      <c r="E138" s="6">
        <v>1997</v>
      </c>
      <c r="F138" s="6" t="s">
        <v>68</v>
      </c>
      <c r="G138" s="6" t="s">
        <v>53</v>
      </c>
      <c r="H138" s="6" t="s">
        <v>63</v>
      </c>
      <c r="I138" s="6" t="s">
        <v>64</v>
      </c>
      <c r="J138" s="14"/>
      <c r="K138" s="5"/>
      <c r="L138" s="14" t="s">
        <v>470</v>
      </c>
      <c r="M138" s="14"/>
      <c r="N138" s="5"/>
      <c r="O138" s="14" t="s">
        <v>470</v>
      </c>
      <c r="P138" s="14"/>
    </row>
    <row r="139" spans="1:16" ht="12.75">
      <c r="A139" s="5">
        <v>28</v>
      </c>
      <c r="B139" s="6" t="s">
        <v>76</v>
      </c>
      <c r="C139" s="6">
        <v>1995</v>
      </c>
      <c r="D139" s="6">
        <v>1995</v>
      </c>
      <c r="E139" s="6">
        <v>1995</v>
      </c>
      <c r="F139" s="6" t="s">
        <v>42</v>
      </c>
      <c r="G139" s="6" t="s">
        <v>53</v>
      </c>
      <c r="H139" s="6" t="s">
        <v>77</v>
      </c>
      <c r="I139" s="6" t="s">
        <v>78</v>
      </c>
      <c r="J139" s="14"/>
      <c r="K139" s="5"/>
      <c r="L139" s="14" t="s">
        <v>470</v>
      </c>
      <c r="M139" s="14"/>
      <c r="N139" s="5"/>
      <c r="O139" s="14" t="s">
        <v>470</v>
      </c>
      <c r="P139" s="14"/>
    </row>
    <row r="140" spans="1:1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0" ht="18">
      <c r="A141" s="19" t="s">
        <v>531</v>
      </c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6" ht="12.75">
      <c r="A142" s="7" t="s">
        <v>462</v>
      </c>
      <c r="B142" s="7" t="s">
        <v>30</v>
      </c>
      <c r="C142" s="7" t="s">
        <v>31</v>
      </c>
      <c r="D142" s="7" t="s">
        <v>334</v>
      </c>
      <c r="E142" s="7" t="s">
        <v>335</v>
      </c>
      <c r="F142" s="7" t="s">
        <v>32</v>
      </c>
      <c r="G142" s="7" t="s">
        <v>33</v>
      </c>
      <c r="H142" s="7" t="s">
        <v>34</v>
      </c>
      <c r="I142" s="7" t="s">
        <v>35</v>
      </c>
      <c r="J142" s="26" t="s">
        <v>464</v>
      </c>
      <c r="K142" s="27"/>
      <c r="L142" s="28"/>
      <c r="M142" s="26" t="s">
        <v>468</v>
      </c>
      <c r="N142" s="27"/>
      <c r="O142" s="28"/>
      <c r="P142" s="7" t="s">
        <v>469</v>
      </c>
    </row>
    <row r="143" spans="1:16" ht="12.75">
      <c r="A143" s="9"/>
      <c r="B143" s="9"/>
      <c r="C143" s="9"/>
      <c r="D143" s="9"/>
      <c r="E143" s="9"/>
      <c r="F143" s="9"/>
      <c r="G143" s="9"/>
      <c r="H143" s="9"/>
      <c r="I143" s="9"/>
      <c r="J143" s="10" t="s">
        <v>465</v>
      </c>
      <c r="K143" s="10" t="s">
        <v>466</v>
      </c>
      <c r="L143" s="10" t="s">
        <v>467</v>
      </c>
      <c r="M143" s="10" t="s">
        <v>465</v>
      </c>
      <c r="N143" s="10" t="s">
        <v>466</v>
      </c>
      <c r="O143" s="10" t="s">
        <v>467</v>
      </c>
      <c r="P143" s="9"/>
    </row>
    <row r="144" spans="1:16" ht="51">
      <c r="A144" s="5">
        <v>1</v>
      </c>
      <c r="B144" s="6" t="s">
        <v>285</v>
      </c>
      <c r="C144" s="6">
        <v>1996</v>
      </c>
      <c r="D144" s="6">
        <v>1996</v>
      </c>
      <c r="E144" s="6">
        <v>1996</v>
      </c>
      <c r="F144" s="6" t="s">
        <v>68</v>
      </c>
      <c r="G144" s="6" t="s">
        <v>53</v>
      </c>
      <c r="H144" s="6" t="s">
        <v>286</v>
      </c>
      <c r="I144" s="6" t="s">
        <v>64</v>
      </c>
      <c r="J144" s="14">
        <v>154.50999450683594</v>
      </c>
      <c r="K144" s="5">
        <v>2</v>
      </c>
      <c r="L144" s="14">
        <f aca="true" t="shared" si="19" ref="L144:L157">J144+K144</f>
        <v>156.50999450683594</v>
      </c>
      <c r="M144" s="14">
        <v>142.08999633789062</v>
      </c>
      <c r="N144" s="5">
        <v>0</v>
      </c>
      <c r="O144" s="14">
        <f aca="true" t="shared" si="20" ref="O144:O157">M144+N144</f>
        <v>142.08999633789062</v>
      </c>
      <c r="P144" s="14">
        <f aca="true" t="shared" si="21" ref="P144:P157">MIN(O144,L144)</f>
        <v>142.08999633789062</v>
      </c>
    </row>
    <row r="145" spans="1:16" ht="51">
      <c r="A145" s="5">
        <v>2</v>
      </c>
      <c r="B145" s="6" t="s">
        <v>195</v>
      </c>
      <c r="C145" s="6">
        <v>1997</v>
      </c>
      <c r="D145" s="6">
        <v>1997</v>
      </c>
      <c r="E145" s="6">
        <v>1997</v>
      </c>
      <c r="F145" s="6" t="s">
        <v>68</v>
      </c>
      <c r="G145" s="6" t="s">
        <v>53</v>
      </c>
      <c r="H145" s="6" t="s">
        <v>155</v>
      </c>
      <c r="I145" s="6" t="s">
        <v>156</v>
      </c>
      <c r="J145" s="14">
        <v>155.02999877929688</v>
      </c>
      <c r="K145" s="5">
        <v>52</v>
      </c>
      <c r="L145" s="14">
        <f t="shared" si="19"/>
        <v>207.02999877929688</v>
      </c>
      <c r="M145" s="14">
        <v>139.58999633789062</v>
      </c>
      <c r="N145" s="5">
        <v>4</v>
      </c>
      <c r="O145" s="14">
        <f t="shared" si="20"/>
        <v>143.58999633789062</v>
      </c>
      <c r="P145" s="14">
        <f t="shared" si="21"/>
        <v>143.58999633789062</v>
      </c>
    </row>
    <row r="146" spans="1:16" ht="25.5">
      <c r="A146" s="5">
        <v>3</v>
      </c>
      <c r="B146" s="6" t="s">
        <v>213</v>
      </c>
      <c r="C146" s="6">
        <v>1998</v>
      </c>
      <c r="D146" s="6">
        <v>1998</v>
      </c>
      <c r="E146" s="6">
        <v>1998</v>
      </c>
      <c r="F146" s="6" t="s">
        <v>68</v>
      </c>
      <c r="G146" s="6" t="s">
        <v>214</v>
      </c>
      <c r="H146" s="6" t="s">
        <v>215</v>
      </c>
      <c r="I146" s="6" t="s">
        <v>216</v>
      </c>
      <c r="J146" s="14">
        <v>158.6300048828125</v>
      </c>
      <c r="K146" s="5">
        <v>4</v>
      </c>
      <c r="L146" s="14">
        <f t="shared" si="19"/>
        <v>162.6300048828125</v>
      </c>
      <c r="M146" s="14">
        <v>143.00999450683594</v>
      </c>
      <c r="N146" s="5">
        <v>4</v>
      </c>
      <c r="O146" s="14">
        <f t="shared" si="20"/>
        <v>147.00999450683594</v>
      </c>
      <c r="P146" s="14">
        <f t="shared" si="21"/>
        <v>147.00999450683594</v>
      </c>
    </row>
    <row r="147" spans="1:16" ht="38.25">
      <c r="A147" s="5">
        <v>4</v>
      </c>
      <c r="B147" s="6" t="s">
        <v>67</v>
      </c>
      <c r="C147" s="6">
        <v>1997</v>
      </c>
      <c r="D147" s="6">
        <v>1997</v>
      </c>
      <c r="E147" s="6">
        <v>1997</v>
      </c>
      <c r="F147" s="6" t="s">
        <v>68</v>
      </c>
      <c r="G147" s="6" t="s">
        <v>69</v>
      </c>
      <c r="H147" s="6" t="s">
        <v>70</v>
      </c>
      <c r="I147" s="6" t="s">
        <v>71</v>
      </c>
      <c r="J147" s="14">
        <v>161.50999450683594</v>
      </c>
      <c r="K147" s="5">
        <v>0</v>
      </c>
      <c r="L147" s="14">
        <f t="shared" si="19"/>
        <v>161.50999450683594</v>
      </c>
      <c r="M147" s="14">
        <v>146.02000427246094</v>
      </c>
      <c r="N147" s="5">
        <v>4</v>
      </c>
      <c r="O147" s="14">
        <f t="shared" si="20"/>
        <v>150.02000427246094</v>
      </c>
      <c r="P147" s="14">
        <f t="shared" si="21"/>
        <v>150.02000427246094</v>
      </c>
    </row>
    <row r="148" spans="1:16" ht="25.5">
      <c r="A148" s="5">
        <v>5</v>
      </c>
      <c r="B148" s="6" t="s">
        <v>327</v>
      </c>
      <c r="C148" s="6">
        <v>2000</v>
      </c>
      <c r="D148" s="6">
        <v>2000</v>
      </c>
      <c r="E148" s="6">
        <v>2000</v>
      </c>
      <c r="F148" s="6" t="s">
        <v>68</v>
      </c>
      <c r="G148" s="6" t="s">
        <v>214</v>
      </c>
      <c r="H148" s="6" t="s">
        <v>215</v>
      </c>
      <c r="I148" s="6" t="s">
        <v>216</v>
      </c>
      <c r="J148" s="14">
        <v>161.72999572753906</v>
      </c>
      <c r="K148" s="5">
        <v>8</v>
      </c>
      <c r="L148" s="14">
        <f t="shared" si="19"/>
        <v>169.72999572753906</v>
      </c>
      <c r="M148" s="14">
        <v>157.5</v>
      </c>
      <c r="N148" s="5">
        <v>6</v>
      </c>
      <c r="O148" s="14">
        <f t="shared" si="20"/>
        <v>163.5</v>
      </c>
      <c r="P148" s="14">
        <f t="shared" si="21"/>
        <v>163.5</v>
      </c>
    </row>
    <row r="149" spans="1:16" ht="51">
      <c r="A149" s="5">
        <v>6</v>
      </c>
      <c r="B149" s="6" t="s">
        <v>322</v>
      </c>
      <c r="C149" s="6">
        <v>1997</v>
      </c>
      <c r="D149" s="6">
        <v>1997</v>
      </c>
      <c r="E149" s="6">
        <v>1997</v>
      </c>
      <c r="F149" s="6" t="s">
        <v>68</v>
      </c>
      <c r="G149" s="6" t="s">
        <v>53</v>
      </c>
      <c r="H149" s="6" t="s">
        <v>155</v>
      </c>
      <c r="I149" s="6" t="s">
        <v>64</v>
      </c>
      <c r="J149" s="14">
        <v>209.77000427246094</v>
      </c>
      <c r="K149" s="5">
        <v>6</v>
      </c>
      <c r="L149" s="14">
        <f t="shared" si="19"/>
        <v>215.77000427246094</v>
      </c>
      <c r="M149" s="14">
        <v>177.07000732421875</v>
      </c>
      <c r="N149" s="5">
        <v>2</v>
      </c>
      <c r="O149" s="14">
        <f t="shared" si="20"/>
        <v>179.07000732421875</v>
      </c>
      <c r="P149" s="14">
        <f t="shared" si="21"/>
        <v>179.07000732421875</v>
      </c>
    </row>
    <row r="150" spans="1:16" ht="12.75">
      <c r="A150" s="5">
        <v>7</v>
      </c>
      <c r="B150" s="6" t="s">
        <v>212</v>
      </c>
      <c r="C150" s="6">
        <v>1997</v>
      </c>
      <c r="D150" s="6">
        <v>1997</v>
      </c>
      <c r="E150" s="6">
        <v>1997</v>
      </c>
      <c r="F150" s="6">
        <v>1</v>
      </c>
      <c r="G150" s="6" t="s">
        <v>53</v>
      </c>
      <c r="H150" s="6" t="s">
        <v>77</v>
      </c>
      <c r="I150" s="6" t="s">
        <v>74</v>
      </c>
      <c r="J150" s="14">
        <v>148.07000732421875</v>
      </c>
      <c r="K150" s="5">
        <v>552</v>
      </c>
      <c r="L150" s="14">
        <f t="shared" si="19"/>
        <v>700.0700073242188</v>
      </c>
      <c r="M150" s="14">
        <v>177.7100067138672</v>
      </c>
      <c r="N150" s="5">
        <v>2</v>
      </c>
      <c r="O150" s="14">
        <f t="shared" si="20"/>
        <v>179.7100067138672</v>
      </c>
      <c r="P150" s="14">
        <f t="shared" si="21"/>
        <v>179.7100067138672</v>
      </c>
    </row>
    <row r="151" spans="1:16" ht="38.25">
      <c r="A151" s="5">
        <v>8</v>
      </c>
      <c r="B151" s="6" t="s">
        <v>150</v>
      </c>
      <c r="C151" s="6">
        <v>1999</v>
      </c>
      <c r="D151" s="6">
        <v>1999</v>
      </c>
      <c r="E151" s="6">
        <v>1999</v>
      </c>
      <c r="F151" s="6" t="s">
        <v>68</v>
      </c>
      <c r="G151" s="6" t="s">
        <v>43</v>
      </c>
      <c r="H151" s="6" t="s">
        <v>151</v>
      </c>
      <c r="I151" s="6" t="s">
        <v>152</v>
      </c>
      <c r="J151" s="14">
        <v>193.2899932861328</v>
      </c>
      <c r="K151" s="5">
        <v>4</v>
      </c>
      <c r="L151" s="14">
        <f t="shared" si="19"/>
        <v>197.2899932861328</v>
      </c>
      <c r="M151" s="14">
        <v>176.86000061035156</v>
      </c>
      <c r="N151" s="5">
        <v>4</v>
      </c>
      <c r="O151" s="14">
        <f t="shared" si="20"/>
        <v>180.86000061035156</v>
      </c>
      <c r="P151" s="14">
        <f t="shared" si="21"/>
        <v>180.86000061035156</v>
      </c>
    </row>
    <row r="152" spans="1:16" ht="76.5">
      <c r="A152" s="5">
        <v>9</v>
      </c>
      <c r="B152" s="6" t="s">
        <v>258</v>
      </c>
      <c r="C152" s="6">
        <v>2001</v>
      </c>
      <c r="D152" s="6">
        <v>2001</v>
      </c>
      <c r="E152" s="6">
        <v>2001</v>
      </c>
      <c r="F152" s="6">
        <v>1</v>
      </c>
      <c r="G152" s="6" t="s">
        <v>53</v>
      </c>
      <c r="H152" s="6" t="s">
        <v>259</v>
      </c>
      <c r="I152" s="6" t="s">
        <v>260</v>
      </c>
      <c r="J152" s="14">
        <v>212.63999938964844</v>
      </c>
      <c r="K152" s="5">
        <v>2</v>
      </c>
      <c r="L152" s="14">
        <f t="shared" si="19"/>
        <v>214.63999938964844</v>
      </c>
      <c r="M152" s="14">
        <v>185.33999633789062</v>
      </c>
      <c r="N152" s="5">
        <v>4</v>
      </c>
      <c r="O152" s="14">
        <f t="shared" si="20"/>
        <v>189.33999633789062</v>
      </c>
      <c r="P152" s="14">
        <f t="shared" si="21"/>
        <v>189.33999633789062</v>
      </c>
    </row>
    <row r="153" spans="1:16" ht="38.25">
      <c r="A153" s="5">
        <v>10</v>
      </c>
      <c r="B153" s="6" t="s">
        <v>303</v>
      </c>
      <c r="C153" s="6">
        <v>2001</v>
      </c>
      <c r="D153" s="6">
        <v>2001</v>
      </c>
      <c r="E153" s="6">
        <v>2001</v>
      </c>
      <c r="F153" s="6">
        <v>1</v>
      </c>
      <c r="G153" s="6" t="s">
        <v>278</v>
      </c>
      <c r="H153" s="6" t="s">
        <v>304</v>
      </c>
      <c r="I153" s="6" t="s">
        <v>280</v>
      </c>
      <c r="J153" s="14">
        <v>302.7099914550781</v>
      </c>
      <c r="K153" s="5">
        <v>102</v>
      </c>
      <c r="L153" s="14">
        <f t="shared" si="19"/>
        <v>404.7099914550781</v>
      </c>
      <c r="M153" s="14">
        <v>181.5800018310547</v>
      </c>
      <c r="N153" s="5">
        <v>8</v>
      </c>
      <c r="O153" s="14">
        <f t="shared" si="20"/>
        <v>189.5800018310547</v>
      </c>
      <c r="P153" s="14">
        <f t="shared" si="21"/>
        <v>189.5800018310547</v>
      </c>
    </row>
    <row r="154" spans="1:16" ht="51">
      <c r="A154" s="5">
        <v>11</v>
      </c>
      <c r="B154" s="6" t="s">
        <v>250</v>
      </c>
      <c r="C154" s="6">
        <v>1998</v>
      </c>
      <c r="D154" s="6">
        <v>1998</v>
      </c>
      <c r="E154" s="6">
        <v>1998</v>
      </c>
      <c r="F154" s="6" t="s">
        <v>68</v>
      </c>
      <c r="G154" s="6" t="s">
        <v>43</v>
      </c>
      <c r="H154" s="6" t="s">
        <v>251</v>
      </c>
      <c r="I154" s="6" t="s">
        <v>252</v>
      </c>
      <c r="J154" s="14">
        <v>263.9599914550781</v>
      </c>
      <c r="K154" s="5">
        <v>58</v>
      </c>
      <c r="L154" s="14">
        <f t="shared" si="19"/>
        <v>321.9599914550781</v>
      </c>
      <c r="M154" s="14">
        <v>192.97999572753906</v>
      </c>
      <c r="N154" s="5">
        <v>10</v>
      </c>
      <c r="O154" s="14">
        <f t="shared" si="20"/>
        <v>202.97999572753906</v>
      </c>
      <c r="P154" s="14">
        <f t="shared" si="21"/>
        <v>202.97999572753906</v>
      </c>
    </row>
    <row r="155" spans="1:16" ht="25.5">
      <c r="A155" s="5">
        <v>12</v>
      </c>
      <c r="B155" s="6" t="s">
        <v>271</v>
      </c>
      <c r="C155" s="6">
        <v>1999</v>
      </c>
      <c r="D155" s="6">
        <v>1999</v>
      </c>
      <c r="E155" s="6">
        <v>1999</v>
      </c>
      <c r="F155" s="6">
        <v>1</v>
      </c>
      <c r="G155" s="6" t="s">
        <v>48</v>
      </c>
      <c r="H155" s="6" t="s">
        <v>61</v>
      </c>
      <c r="I155" s="6" t="s">
        <v>50</v>
      </c>
      <c r="J155" s="14">
        <v>221.36000061035156</v>
      </c>
      <c r="K155" s="5">
        <v>4</v>
      </c>
      <c r="L155" s="14">
        <f t="shared" si="19"/>
        <v>225.36000061035156</v>
      </c>
      <c r="M155" s="14">
        <v>272.0899963378906</v>
      </c>
      <c r="N155" s="5">
        <v>6</v>
      </c>
      <c r="O155" s="14">
        <f t="shared" si="20"/>
        <v>278.0899963378906</v>
      </c>
      <c r="P155" s="14">
        <f t="shared" si="21"/>
        <v>225.36000061035156</v>
      </c>
    </row>
    <row r="156" spans="1:16" ht="51">
      <c r="A156" s="5">
        <v>13</v>
      </c>
      <c r="B156" s="6" t="s">
        <v>141</v>
      </c>
      <c r="C156" s="6">
        <v>1997</v>
      </c>
      <c r="D156" s="6">
        <v>1997</v>
      </c>
      <c r="E156" s="6">
        <v>1997</v>
      </c>
      <c r="F156" s="6">
        <v>2</v>
      </c>
      <c r="G156" s="6" t="s">
        <v>53</v>
      </c>
      <c r="H156" s="6" t="s">
        <v>63</v>
      </c>
      <c r="I156" s="6" t="s">
        <v>97</v>
      </c>
      <c r="J156" s="14"/>
      <c r="K156" s="5"/>
      <c r="L156" s="14" t="s">
        <v>25</v>
      </c>
      <c r="M156" s="14">
        <v>268.8500061035156</v>
      </c>
      <c r="N156" s="5">
        <v>4</v>
      </c>
      <c r="O156" s="14">
        <f t="shared" si="20"/>
        <v>272.8500061035156</v>
      </c>
      <c r="P156" s="14">
        <f t="shared" si="21"/>
        <v>272.8500061035156</v>
      </c>
    </row>
    <row r="157" spans="1:16" ht="25.5">
      <c r="A157" s="5">
        <v>14</v>
      </c>
      <c r="B157" s="6" t="s">
        <v>199</v>
      </c>
      <c r="C157" s="6">
        <v>1999</v>
      </c>
      <c r="D157" s="6">
        <v>1999</v>
      </c>
      <c r="E157" s="6">
        <v>1999</v>
      </c>
      <c r="F157" s="6" t="s">
        <v>52</v>
      </c>
      <c r="G157" s="6" t="s">
        <v>53</v>
      </c>
      <c r="H157" s="6" t="s">
        <v>200</v>
      </c>
      <c r="I157" s="6" t="s">
        <v>64</v>
      </c>
      <c r="J157" s="14">
        <v>119.7300033569336</v>
      </c>
      <c r="K157" s="5">
        <v>500</v>
      </c>
      <c r="L157" s="14">
        <f t="shared" si="19"/>
        <v>619.7300033569336</v>
      </c>
      <c r="M157" s="14">
        <v>199.6999969482422</v>
      </c>
      <c r="N157" s="5">
        <v>252</v>
      </c>
      <c r="O157" s="14">
        <f t="shared" si="20"/>
        <v>451.6999969482422</v>
      </c>
      <c r="P157" s="14">
        <f t="shared" si="21"/>
        <v>451.6999969482422</v>
      </c>
    </row>
    <row r="158" spans="1:1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6" ht="12.75">
      <c r="A159" s="16" t="s">
        <v>26</v>
      </c>
      <c r="F159" s="16" t="s">
        <v>28</v>
      </c>
    </row>
    <row r="161" spans="1:6" ht="12.75">
      <c r="A161" s="16" t="s">
        <v>27</v>
      </c>
      <c r="F161" s="16" t="s">
        <v>29</v>
      </c>
    </row>
  </sheetData>
  <sheetProtection/>
  <mergeCells count="21">
    <mergeCell ref="A7:J7"/>
    <mergeCell ref="A1:P1"/>
    <mergeCell ref="A2:P2"/>
    <mergeCell ref="A3:B3"/>
    <mergeCell ref="C3:P3"/>
    <mergeCell ref="A4:P4"/>
    <mergeCell ref="A5:P5"/>
    <mergeCell ref="M54:O54"/>
    <mergeCell ref="A53:J53"/>
    <mergeCell ref="J54:L54"/>
    <mergeCell ref="A73:J73"/>
    <mergeCell ref="J8:L8"/>
    <mergeCell ref="M8:O8"/>
    <mergeCell ref="A141:J141"/>
    <mergeCell ref="J142:L142"/>
    <mergeCell ref="M142:O142"/>
    <mergeCell ref="J74:L74"/>
    <mergeCell ref="M74:O74"/>
    <mergeCell ref="M107:O107"/>
    <mergeCell ref="A106:J106"/>
    <mergeCell ref="J107:L107"/>
  </mergeCells>
  <printOptions/>
  <pageMargins left="0.75" right="0.75" top="1" bottom="1" header="0.5" footer="0.5"/>
  <pageSetup fitToHeight="10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1.875" style="1" customWidth="1"/>
    <col min="3" max="5" width="5.75390625" style="1" customWidth="1"/>
    <col min="6" max="6" width="5.125" style="1" customWidth="1"/>
    <col min="7" max="7" width="17.25390625" style="1" customWidth="1"/>
    <col min="8" max="8" width="43.25390625" style="1" customWidth="1"/>
    <col min="9" max="9" width="33.25390625" style="1" customWidth="1"/>
    <col min="10" max="16384" width="9.125" style="1" customWidth="1"/>
  </cols>
  <sheetData>
    <row r="1" spans="1:9" ht="12.75">
      <c r="A1" s="1" t="s">
        <v>333</v>
      </c>
      <c r="B1" s="1" t="s">
        <v>30</v>
      </c>
      <c r="C1" s="1" t="s">
        <v>334</v>
      </c>
      <c r="D1" s="1" t="s">
        <v>335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</row>
    <row r="2" spans="1:9" ht="12.75">
      <c r="A2" s="2" t="s">
        <v>336</v>
      </c>
      <c r="B2" s="2" t="s">
        <v>36</v>
      </c>
      <c r="C2" s="3">
        <v>2000</v>
      </c>
      <c r="D2" s="3">
        <v>2000</v>
      </c>
      <c r="E2" s="2" t="s">
        <v>337</v>
      </c>
      <c r="F2" s="2" t="s">
        <v>37</v>
      </c>
      <c r="G2" s="2" t="s">
        <v>38</v>
      </c>
      <c r="H2" s="2" t="s">
        <v>39</v>
      </c>
      <c r="I2" s="2" t="s">
        <v>40</v>
      </c>
    </row>
    <row r="3" spans="1:9" ht="12.75">
      <c r="A3" s="4" t="s">
        <v>336</v>
      </c>
      <c r="B3" s="4" t="s">
        <v>56</v>
      </c>
      <c r="C3" s="5">
        <v>1972</v>
      </c>
      <c r="D3" s="5">
        <v>1972</v>
      </c>
      <c r="E3" s="4" t="s">
        <v>338</v>
      </c>
      <c r="F3" s="4" t="s">
        <v>47</v>
      </c>
      <c r="G3" s="4" t="s">
        <v>53</v>
      </c>
      <c r="H3" s="4" t="s">
        <v>57</v>
      </c>
      <c r="I3" s="4" t="s">
        <v>58</v>
      </c>
    </row>
    <row r="4" spans="1:9" ht="12.75">
      <c r="A4" s="4" t="s">
        <v>336</v>
      </c>
      <c r="B4" s="4" t="s">
        <v>59</v>
      </c>
      <c r="C4" s="5">
        <v>2002</v>
      </c>
      <c r="D4" s="5">
        <v>2002</v>
      </c>
      <c r="E4" s="4" t="s">
        <v>339</v>
      </c>
      <c r="F4" s="4" t="s">
        <v>60</v>
      </c>
      <c r="G4" s="4" t="s">
        <v>48</v>
      </c>
      <c r="H4" s="4" t="s">
        <v>61</v>
      </c>
      <c r="I4" s="4" t="s">
        <v>50</v>
      </c>
    </row>
    <row r="5" spans="1:9" ht="12.75">
      <c r="A5" s="4" t="s">
        <v>336</v>
      </c>
      <c r="B5" s="4" t="s">
        <v>62</v>
      </c>
      <c r="C5" s="5">
        <v>1996</v>
      </c>
      <c r="D5" s="5">
        <v>1996</v>
      </c>
      <c r="E5" s="4" t="s">
        <v>340</v>
      </c>
      <c r="F5" s="4" t="s">
        <v>47</v>
      </c>
      <c r="G5" s="4" t="s">
        <v>53</v>
      </c>
      <c r="H5" s="4" t="s">
        <v>63</v>
      </c>
      <c r="I5" s="4" t="s">
        <v>64</v>
      </c>
    </row>
    <row r="6" spans="1:9" ht="12.75">
      <c r="A6" s="4" t="s">
        <v>336</v>
      </c>
      <c r="B6" s="4" t="s">
        <v>72</v>
      </c>
      <c r="C6" s="5">
        <v>1952</v>
      </c>
      <c r="D6" s="5">
        <v>1952</v>
      </c>
      <c r="E6" s="4" t="s">
        <v>341</v>
      </c>
      <c r="F6" s="4" t="s">
        <v>47</v>
      </c>
      <c r="G6" s="4" t="s">
        <v>53</v>
      </c>
      <c r="H6" s="4" t="s">
        <v>73</v>
      </c>
      <c r="I6" s="4" t="s">
        <v>74</v>
      </c>
    </row>
    <row r="7" spans="1:9" ht="12.75">
      <c r="A7" s="4" t="s">
        <v>336</v>
      </c>
      <c r="B7" s="4" t="s">
        <v>82</v>
      </c>
      <c r="C7" s="5">
        <v>1998</v>
      </c>
      <c r="D7" s="5">
        <v>1998</v>
      </c>
      <c r="E7" s="4" t="s">
        <v>342</v>
      </c>
      <c r="F7" s="4" t="s">
        <v>83</v>
      </c>
      <c r="G7" s="4" t="s">
        <v>53</v>
      </c>
      <c r="H7" s="4" t="s">
        <v>84</v>
      </c>
      <c r="I7" s="4" t="s">
        <v>55</v>
      </c>
    </row>
    <row r="8" spans="1:9" ht="12.75">
      <c r="A8" s="4" t="s">
        <v>336</v>
      </c>
      <c r="B8" s="4" t="s">
        <v>87</v>
      </c>
      <c r="C8" s="5">
        <v>1986</v>
      </c>
      <c r="D8" s="5">
        <v>1986</v>
      </c>
      <c r="E8" s="4" t="s">
        <v>343</v>
      </c>
      <c r="F8" s="4" t="s">
        <v>47</v>
      </c>
      <c r="G8" s="4" t="s">
        <v>53</v>
      </c>
      <c r="H8" s="4" t="s">
        <v>88</v>
      </c>
      <c r="I8" s="4" t="s">
        <v>89</v>
      </c>
    </row>
    <row r="9" spans="1:9" ht="12.75">
      <c r="A9" s="4" t="s">
        <v>336</v>
      </c>
      <c r="B9" s="4" t="s">
        <v>94</v>
      </c>
      <c r="C9" s="5">
        <v>2002</v>
      </c>
      <c r="D9" s="5">
        <v>2002</v>
      </c>
      <c r="E9" s="4" t="s">
        <v>339</v>
      </c>
      <c r="F9" s="4" t="s">
        <v>95</v>
      </c>
      <c r="G9" s="4" t="s">
        <v>53</v>
      </c>
      <c r="H9" s="4" t="s">
        <v>96</v>
      </c>
      <c r="I9" s="4" t="s">
        <v>97</v>
      </c>
    </row>
    <row r="10" spans="1:9" ht="12.75">
      <c r="A10" s="4" t="s">
        <v>336</v>
      </c>
      <c r="B10" s="4" t="s">
        <v>98</v>
      </c>
      <c r="C10" s="5">
        <v>2000</v>
      </c>
      <c r="D10" s="5">
        <v>2000</v>
      </c>
      <c r="E10" s="4" t="s">
        <v>337</v>
      </c>
      <c r="F10" s="4" t="s">
        <v>95</v>
      </c>
      <c r="G10" s="4" t="s">
        <v>53</v>
      </c>
      <c r="H10" s="4" t="s">
        <v>99</v>
      </c>
      <c r="I10" s="4" t="s">
        <v>64</v>
      </c>
    </row>
    <row r="11" spans="1:9" ht="12.75">
      <c r="A11" s="4" t="s">
        <v>336</v>
      </c>
      <c r="B11" s="4" t="s">
        <v>101</v>
      </c>
      <c r="C11" s="5">
        <v>1998</v>
      </c>
      <c r="D11" s="5">
        <v>1998</v>
      </c>
      <c r="E11" s="4" t="s">
        <v>342</v>
      </c>
      <c r="F11" s="4" t="s">
        <v>83</v>
      </c>
      <c r="G11" s="4" t="s">
        <v>53</v>
      </c>
      <c r="H11" s="4" t="s">
        <v>84</v>
      </c>
      <c r="I11" s="4" t="s">
        <v>55</v>
      </c>
    </row>
    <row r="12" spans="1:9" ht="12.75">
      <c r="A12" s="4" t="s">
        <v>336</v>
      </c>
      <c r="B12" s="4" t="s">
        <v>115</v>
      </c>
      <c r="C12" s="5">
        <v>1962</v>
      </c>
      <c r="D12" s="5">
        <v>1962</v>
      </c>
      <c r="E12" s="4" t="s">
        <v>344</v>
      </c>
      <c r="F12" s="4" t="s">
        <v>47</v>
      </c>
      <c r="G12" s="4" t="s">
        <v>116</v>
      </c>
      <c r="H12" s="4" t="s">
        <v>149</v>
      </c>
      <c r="I12" s="4" t="s">
        <v>149</v>
      </c>
    </row>
    <row r="13" spans="1:9" ht="12.75">
      <c r="A13" s="4" t="s">
        <v>336</v>
      </c>
      <c r="B13" s="4" t="s">
        <v>120</v>
      </c>
      <c r="C13" s="5">
        <v>1983</v>
      </c>
      <c r="D13" s="5">
        <v>1983</v>
      </c>
      <c r="E13" s="4" t="s">
        <v>345</v>
      </c>
      <c r="F13" s="4" t="s">
        <v>47</v>
      </c>
      <c r="G13" s="4" t="s">
        <v>48</v>
      </c>
      <c r="H13" s="4" t="s">
        <v>49</v>
      </c>
      <c r="I13" s="4" t="s">
        <v>86</v>
      </c>
    </row>
    <row r="14" spans="1:9" ht="12.75">
      <c r="A14" s="4" t="s">
        <v>336</v>
      </c>
      <c r="B14" s="4" t="s">
        <v>121</v>
      </c>
      <c r="C14" s="5">
        <v>1986</v>
      </c>
      <c r="D14" s="5">
        <v>1986</v>
      </c>
      <c r="E14" s="4" t="s">
        <v>343</v>
      </c>
      <c r="F14" s="4" t="s">
        <v>68</v>
      </c>
      <c r="G14" s="4" t="s">
        <v>53</v>
      </c>
      <c r="H14" s="4" t="s">
        <v>122</v>
      </c>
      <c r="I14" s="4" t="s">
        <v>86</v>
      </c>
    </row>
    <row r="15" spans="1:9" ht="12.75">
      <c r="A15" s="4" t="s">
        <v>336</v>
      </c>
      <c r="B15" s="4" t="s">
        <v>126</v>
      </c>
      <c r="C15" s="5">
        <v>1983</v>
      </c>
      <c r="D15" s="5">
        <v>1983</v>
      </c>
      <c r="E15" s="4" t="s">
        <v>345</v>
      </c>
      <c r="F15" s="4" t="s">
        <v>52</v>
      </c>
      <c r="G15" s="4" t="s">
        <v>53</v>
      </c>
      <c r="H15" s="4" t="s">
        <v>107</v>
      </c>
      <c r="I15" s="4" t="s">
        <v>108</v>
      </c>
    </row>
    <row r="16" spans="1:9" ht="12.75">
      <c r="A16" s="4" t="s">
        <v>336</v>
      </c>
      <c r="B16" s="4" t="s">
        <v>127</v>
      </c>
      <c r="C16" s="5">
        <v>1998</v>
      </c>
      <c r="D16" s="5">
        <v>1998</v>
      </c>
      <c r="E16" s="4" t="s">
        <v>342</v>
      </c>
      <c r="F16" s="4" t="s">
        <v>47</v>
      </c>
      <c r="G16" s="4" t="s">
        <v>66</v>
      </c>
      <c r="H16" s="4" t="s">
        <v>149</v>
      </c>
      <c r="I16" s="4" t="s">
        <v>149</v>
      </c>
    </row>
    <row r="17" spans="1:9" ht="12.75">
      <c r="A17" s="4" t="s">
        <v>336</v>
      </c>
      <c r="B17" s="4" t="s">
        <v>129</v>
      </c>
      <c r="C17" s="5">
        <v>2000</v>
      </c>
      <c r="D17" s="5">
        <v>2000</v>
      </c>
      <c r="E17" s="4" t="s">
        <v>337</v>
      </c>
      <c r="F17" s="4" t="s">
        <v>95</v>
      </c>
      <c r="G17" s="4" t="s">
        <v>38</v>
      </c>
      <c r="H17" s="4" t="s">
        <v>130</v>
      </c>
      <c r="I17" s="4" t="s">
        <v>131</v>
      </c>
    </row>
    <row r="18" spans="1:9" ht="12.75">
      <c r="A18" s="4" t="s">
        <v>336</v>
      </c>
      <c r="B18" s="4" t="s">
        <v>137</v>
      </c>
      <c r="C18" s="5">
        <v>1999</v>
      </c>
      <c r="D18" s="5">
        <v>1999</v>
      </c>
      <c r="E18" s="4" t="s">
        <v>346</v>
      </c>
      <c r="F18" s="4" t="s">
        <v>47</v>
      </c>
      <c r="G18" s="4" t="s">
        <v>116</v>
      </c>
      <c r="H18" s="4" t="s">
        <v>138</v>
      </c>
      <c r="I18" s="4" t="s">
        <v>139</v>
      </c>
    </row>
    <row r="19" spans="1:9" ht="12.75">
      <c r="A19" s="4" t="s">
        <v>336</v>
      </c>
      <c r="B19" s="4" t="s">
        <v>140</v>
      </c>
      <c r="C19" s="5">
        <v>1997</v>
      </c>
      <c r="D19" s="5">
        <v>1997</v>
      </c>
      <c r="E19" s="4" t="s">
        <v>347</v>
      </c>
      <c r="F19" s="4" t="s">
        <v>52</v>
      </c>
      <c r="G19" s="4" t="s">
        <v>53</v>
      </c>
      <c r="H19" s="4" t="s">
        <v>54</v>
      </c>
      <c r="I19" s="4" t="s">
        <v>55</v>
      </c>
    </row>
    <row r="20" spans="1:9" ht="12.75">
      <c r="A20" s="4" t="s">
        <v>336</v>
      </c>
      <c r="B20" s="4" t="s">
        <v>142</v>
      </c>
      <c r="C20" s="5">
        <v>1995</v>
      </c>
      <c r="D20" s="5">
        <v>1995</v>
      </c>
      <c r="E20" s="4" t="s">
        <v>348</v>
      </c>
      <c r="F20" s="4" t="s">
        <v>52</v>
      </c>
      <c r="G20" s="4" t="s">
        <v>53</v>
      </c>
      <c r="H20" s="4" t="s">
        <v>54</v>
      </c>
      <c r="I20" s="4" t="s">
        <v>55</v>
      </c>
    </row>
    <row r="21" spans="1:9" ht="12.75">
      <c r="A21" s="4" t="s">
        <v>336</v>
      </c>
      <c r="B21" s="4" t="s">
        <v>143</v>
      </c>
      <c r="C21" s="5">
        <v>1996</v>
      </c>
      <c r="D21" s="5">
        <v>1996</v>
      </c>
      <c r="E21" s="4" t="s">
        <v>340</v>
      </c>
      <c r="F21" s="4" t="s">
        <v>52</v>
      </c>
      <c r="G21" s="4" t="s">
        <v>53</v>
      </c>
      <c r="H21" s="4" t="s">
        <v>77</v>
      </c>
      <c r="I21" s="4" t="s">
        <v>74</v>
      </c>
    </row>
    <row r="22" spans="1:9" ht="12.75">
      <c r="A22" s="4" t="s">
        <v>336</v>
      </c>
      <c r="B22" s="4" t="s">
        <v>144</v>
      </c>
      <c r="C22" s="5">
        <v>1960</v>
      </c>
      <c r="D22" s="5">
        <v>1960</v>
      </c>
      <c r="E22" s="4" t="s">
        <v>349</v>
      </c>
      <c r="F22" s="4" t="s">
        <v>52</v>
      </c>
      <c r="G22" s="4" t="s">
        <v>53</v>
      </c>
      <c r="H22" s="4" t="s">
        <v>73</v>
      </c>
      <c r="I22" s="4" t="s">
        <v>149</v>
      </c>
    </row>
    <row r="23" spans="1:9" ht="12.75">
      <c r="A23" s="4" t="s">
        <v>336</v>
      </c>
      <c r="B23" s="4" t="s">
        <v>154</v>
      </c>
      <c r="C23" s="5">
        <v>1997</v>
      </c>
      <c r="D23" s="5">
        <v>1997</v>
      </c>
      <c r="E23" s="4" t="s">
        <v>347</v>
      </c>
      <c r="F23" s="4" t="s">
        <v>68</v>
      </c>
      <c r="G23" s="4" t="s">
        <v>53</v>
      </c>
      <c r="H23" s="4" t="s">
        <v>155</v>
      </c>
      <c r="I23" s="4" t="s">
        <v>156</v>
      </c>
    </row>
    <row r="24" spans="1:9" ht="12.75">
      <c r="A24" s="4" t="s">
        <v>336</v>
      </c>
      <c r="B24" s="4" t="s">
        <v>157</v>
      </c>
      <c r="C24" s="5">
        <v>1972</v>
      </c>
      <c r="D24" s="5">
        <v>1972</v>
      </c>
      <c r="E24" s="4" t="s">
        <v>338</v>
      </c>
      <c r="F24" s="4" t="s">
        <v>52</v>
      </c>
      <c r="G24" s="4" t="s">
        <v>53</v>
      </c>
      <c r="H24" s="4" t="s">
        <v>158</v>
      </c>
      <c r="I24" s="4" t="s">
        <v>159</v>
      </c>
    </row>
    <row r="25" spans="1:9" ht="12.75">
      <c r="A25" s="4" t="s">
        <v>336</v>
      </c>
      <c r="B25" s="4" t="s">
        <v>160</v>
      </c>
      <c r="C25" s="5">
        <v>1990</v>
      </c>
      <c r="D25" s="5">
        <v>1990</v>
      </c>
      <c r="E25" s="4" t="s">
        <v>350</v>
      </c>
      <c r="F25" s="4" t="s">
        <v>68</v>
      </c>
      <c r="G25" s="4" t="s">
        <v>53</v>
      </c>
      <c r="H25" s="4" t="s">
        <v>161</v>
      </c>
      <c r="I25" s="4" t="s">
        <v>55</v>
      </c>
    </row>
    <row r="26" spans="1:9" ht="12.75">
      <c r="A26" s="4" t="s">
        <v>336</v>
      </c>
      <c r="B26" s="4" t="s">
        <v>162</v>
      </c>
      <c r="C26" s="5">
        <v>1996</v>
      </c>
      <c r="D26" s="5">
        <v>1996</v>
      </c>
      <c r="E26" s="4" t="s">
        <v>340</v>
      </c>
      <c r="F26" s="4" t="s">
        <v>68</v>
      </c>
      <c r="G26" s="4" t="s">
        <v>163</v>
      </c>
      <c r="H26" s="4" t="s">
        <v>164</v>
      </c>
      <c r="I26" s="4" t="s">
        <v>165</v>
      </c>
    </row>
    <row r="27" spans="1:9" ht="12.75">
      <c r="A27" s="4" t="s">
        <v>336</v>
      </c>
      <c r="B27" s="4" t="s">
        <v>170</v>
      </c>
      <c r="C27" s="5">
        <v>1995</v>
      </c>
      <c r="D27" s="5">
        <v>1995</v>
      </c>
      <c r="E27" s="4" t="s">
        <v>348</v>
      </c>
      <c r="F27" s="4" t="s">
        <v>52</v>
      </c>
      <c r="G27" s="4" t="s">
        <v>53</v>
      </c>
      <c r="H27" s="4" t="s">
        <v>54</v>
      </c>
      <c r="I27" s="4" t="s">
        <v>55</v>
      </c>
    </row>
    <row r="28" spans="1:9" ht="12.75">
      <c r="A28" s="4" t="s">
        <v>336</v>
      </c>
      <c r="B28" s="4" t="s">
        <v>176</v>
      </c>
      <c r="C28" s="5">
        <v>2000</v>
      </c>
      <c r="D28" s="5">
        <v>2000</v>
      </c>
      <c r="E28" s="4" t="s">
        <v>337</v>
      </c>
      <c r="F28" s="4" t="s">
        <v>37</v>
      </c>
      <c r="G28" s="4" t="s">
        <v>48</v>
      </c>
      <c r="H28" s="4" t="s">
        <v>49</v>
      </c>
      <c r="I28" s="4" t="s">
        <v>136</v>
      </c>
    </row>
    <row r="29" spans="1:9" ht="12.75">
      <c r="A29" s="4" t="s">
        <v>336</v>
      </c>
      <c r="B29" s="4" t="s">
        <v>183</v>
      </c>
      <c r="C29" s="5">
        <v>1971</v>
      </c>
      <c r="D29" s="5">
        <v>1971</v>
      </c>
      <c r="E29" s="4" t="s">
        <v>351</v>
      </c>
      <c r="F29" s="4" t="s">
        <v>83</v>
      </c>
      <c r="G29" s="4" t="s">
        <v>53</v>
      </c>
      <c r="H29" s="4" t="s">
        <v>184</v>
      </c>
      <c r="I29" s="4" t="s">
        <v>185</v>
      </c>
    </row>
    <row r="30" spans="1:9" ht="12.75">
      <c r="A30" s="4" t="s">
        <v>336</v>
      </c>
      <c r="B30" s="4" t="s">
        <v>186</v>
      </c>
      <c r="C30" s="5">
        <v>1997</v>
      </c>
      <c r="D30" s="5">
        <v>1997</v>
      </c>
      <c r="E30" s="4" t="s">
        <v>347</v>
      </c>
      <c r="F30" s="4" t="s">
        <v>68</v>
      </c>
      <c r="G30" s="4" t="s">
        <v>53</v>
      </c>
      <c r="H30" s="4" t="s">
        <v>63</v>
      </c>
      <c r="I30" s="4" t="s">
        <v>64</v>
      </c>
    </row>
    <row r="31" spans="1:9" ht="12.75">
      <c r="A31" s="4" t="s">
        <v>336</v>
      </c>
      <c r="B31" s="4" t="s">
        <v>203</v>
      </c>
      <c r="C31" s="5">
        <v>1996</v>
      </c>
      <c r="D31" s="5">
        <v>1996</v>
      </c>
      <c r="E31" s="4" t="s">
        <v>340</v>
      </c>
      <c r="F31" s="4" t="s">
        <v>52</v>
      </c>
      <c r="G31" s="4" t="s">
        <v>147</v>
      </c>
      <c r="H31" s="4" t="s">
        <v>149</v>
      </c>
      <c r="I31" s="4" t="s">
        <v>149</v>
      </c>
    </row>
    <row r="32" spans="1:9" ht="12.75">
      <c r="A32" s="4" t="s">
        <v>336</v>
      </c>
      <c r="B32" s="4" t="s">
        <v>204</v>
      </c>
      <c r="C32" s="5">
        <v>1996</v>
      </c>
      <c r="D32" s="5">
        <v>1996</v>
      </c>
      <c r="E32" s="4" t="s">
        <v>340</v>
      </c>
      <c r="F32" s="4" t="s">
        <v>68</v>
      </c>
      <c r="G32" s="4" t="s">
        <v>53</v>
      </c>
      <c r="H32" s="4" t="s">
        <v>205</v>
      </c>
      <c r="I32" s="4" t="s">
        <v>156</v>
      </c>
    </row>
    <row r="33" spans="1:9" ht="12.75">
      <c r="A33" s="4" t="s">
        <v>336</v>
      </c>
      <c r="B33" s="4" t="s">
        <v>206</v>
      </c>
      <c r="C33" s="5">
        <v>1996</v>
      </c>
      <c r="D33" s="5">
        <v>1996</v>
      </c>
      <c r="E33" s="4" t="s">
        <v>340</v>
      </c>
      <c r="F33" s="4" t="s">
        <v>52</v>
      </c>
      <c r="G33" s="4" t="s">
        <v>66</v>
      </c>
      <c r="H33" s="4" t="s">
        <v>149</v>
      </c>
      <c r="I33" s="4" t="s">
        <v>149</v>
      </c>
    </row>
    <row r="34" spans="1:9" ht="12.75">
      <c r="A34" s="4" t="s">
        <v>336</v>
      </c>
      <c r="B34" s="4" t="s">
        <v>207</v>
      </c>
      <c r="C34" s="5">
        <v>1987</v>
      </c>
      <c r="D34" s="5">
        <v>1987</v>
      </c>
      <c r="E34" s="4" t="s">
        <v>352</v>
      </c>
      <c r="F34" s="4" t="s">
        <v>47</v>
      </c>
      <c r="G34" s="4" t="s">
        <v>53</v>
      </c>
      <c r="H34" s="4" t="s">
        <v>54</v>
      </c>
      <c r="I34" s="4" t="s">
        <v>208</v>
      </c>
    </row>
    <row r="35" spans="1:9" ht="12.75">
      <c r="A35" s="4" t="s">
        <v>336</v>
      </c>
      <c r="B35" s="4" t="s">
        <v>217</v>
      </c>
      <c r="C35" s="5">
        <v>1979</v>
      </c>
      <c r="D35" s="5">
        <v>1979</v>
      </c>
      <c r="E35" s="4" t="s">
        <v>353</v>
      </c>
      <c r="F35" s="4" t="s">
        <v>47</v>
      </c>
      <c r="G35" s="4" t="s">
        <v>53</v>
      </c>
      <c r="H35" s="4" t="s">
        <v>218</v>
      </c>
      <c r="I35" s="4" t="s">
        <v>58</v>
      </c>
    </row>
    <row r="36" spans="1:9" ht="12.75">
      <c r="A36" s="4" t="s">
        <v>336</v>
      </c>
      <c r="B36" s="4" t="s">
        <v>219</v>
      </c>
      <c r="C36" s="5">
        <v>1974</v>
      </c>
      <c r="D36" s="5">
        <v>1974</v>
      </c>
      <c r="E36" s="4" t="s">
        <v>354</v>
      </c>
      <c r="F36" s="4" t="s">
        <v>95</v>
      </c>
      <c r="G36" s="4" t="s">
        <v>48</v>
      </c>
      <c r="H36" s="4" t="s">
        <v>49</v>
      </c>
      <c r="I36" s="4" t="s">
        <v>86</v>
      </c>
    </row>
    <row r="37" spans="1:9" ht="12.75">
      <c r="A37" s="4" t="s">
        <v>336</v>
      </c>
      <c r="B37" s="4" t="s">
        <v>223</v>
      </c>
      <c r="C37" s="5">
        <v>2003</v>
      </c>
      <c r="D37" s="5">
        <v>2003</v>
      </c>
      <c r="E37" s="4" t="s">
        <v>355</v>
      </c>
      <c r="F37" s="4" t="s">
        <v>60</v>
      </c>
      <c r="G37" s="4" t="s">
        <v>48</v>
      </c>
      <c r="H37" s="4" t="s">
        <v>61</v>
      </c>
      <c r="I37" s="4" t="s">
        <v>136</v>
      </c>
    </row>
    <row r="38" spans="1:9" ht="12.75">
      <c r="A38" s="4" t="s">
        <v>336</v>
      </c>
      <c r="B38" s="4" t="s">
        <v>224</v>
      </c>
      <c r="C38" s="5">
        <v>1999</v>
      </c>
      <c r="D38" s="5">
        <v>1999</v>
      </c>
      <c r="E38" s="4" t="s">
        <v>346</v>
      </c>
      <c r="F38" s="4" t="s">
        <v>52</v>
      </c>
      <c r="G38" s="4" t="s">
        <v>53</v>
      </c>
      <c r="H38" s="4" t="s">
        <v>54</v>
      </c>
      <c r="I38" s="4" t="s">
        <v>55</v>
      </c>
    </row>
    <row r="39" spans="1:9" ht="12.75">
      <c r="A39" s="4" t="s">
        <v>336</v>
      </c>
      <c r="B39" s="4" t="s">
        <v>226</v>
      </c>
      <c r="C39" s="5">
        <v>1997</v>
      </c>
      <c r="D39" s="5">
        <v>1997</v>
      </c>
      <c r="E39" s="4" t="s">
        <v>347</v>
      </c>
      <c r="F39" s="4" t="s">
        <v>47</v>
      </c>
      <c r="G39" s="4" t="s">
        <v>66</v>
      </c>
      <c r="H39" s="4" t="s">
        <v>149</v>
      </c>
      <c r="I39" s="4" t="s">
        <v>149</v>
      </c>
    </row>
    <row r="40" spans="1:9" ht="12.75">
      <c r="A40" s="4" t="s">
        <v>336</v>
      </c>
      <c r="B40" s="4" t="s">
        <v>229</v>
      </c>
      <c r="C40" s="5">
        <v>1995</v>
      </c>
      <c r="D40" s="5">
        <v>1995</v>
      </c>
      <c r="E40" s="4" t="s">
        <v>348</v>
      </c>
      <c r="F40" s="4" t="s">
        <v>68</v>
      </c>
      <c r="G40" s="4" t="s">
        <v>230</v>
      </c>
      <c r="H40" s="4" t="s">
        <v>231</v>
      </c>
      <c r="I40" s="4" t="s">
        <v>232</v>
      </c>
    </row>
    <row r="41" spans="1:9" ht="12.75">
      <c r="A41" s="4" t="s">
        <v>336</v>
      </c>
      <c r="B41" s="4" t="s">
        <v>233</v>
      </c>
      <c r="C41" s="5">
        <v>1958</v>
      </c>
      <c r="D41" s="5">
        <v>1958</v>
      </c>
      <c r="E41" s="4" t="s">
        <v>356</v>
      </c>
      <c r="F41" s="4" t="s">
        <v>47</v>
      </c>
      <c r="G41" s="4" t="s">
        <v>53</v>
      </c>
      <c r="H41" s="4" t="s">
        <v>197</v>
      </c>
      <c r="I41" s="4" t="s">
        <v>149</v>
      </c>
    </row>
    <row r="42" spans="1:9" ht="12.75">
      <c r="A42" s="4" t="s">
        <v>336</v>
      </c>
      <c r="B42" s="4" t="s">
        <v>239</v>
      </c>
      <c r="C42" s="5">
        <v>1998</v>
      </c>
      <c r="D42" s="5">
        <v>1998</v>
      </c>
      <c r="E42" s="4" t="s">
        <v>342</v>
      </c>
      <c r="F42" s="4" t="s">
        <v>95</v>
      </c>
      <c r="G42" s="4" t="s">
        <v>38</v>
      </c>
      <c r="H42" s="4" t="s">
        <v>189</v>
      </c>
      <c r="I42" s="4" t="s">
        <v>131</v>
      </c>
    </row>
    <row r="43" spans="1:9" ht="12.75">
      <c r="A43" s="4" t="s">
        <v>336</v>
      </c>
      <c r="B43" s="4" t="s">
        <v>240</v>
      </c>
      <c r="C43" s="5">
        <v>1998</v>
      </c>
      <c r="D43" s="5">
        <v>1998</v>
      </c>
      <c r="E43" s="4" t="s">
        <v>342</v>
      </c>
      <c r="F43" s="4" t="s">
        <v>83</v>
      </c>
      <c r="G43" s="4" t="s">
        <v>53</v>
      </c>
      <c r="H43" s="4" t="s">
        <v>84</v>
      </c>
      <c r="I43" s="4" t="s">
        <v>149</v>
      </c>
    </row>
    <row r="44" spans="1:9" ht="12.75">
      <c r="A44" s="4" t="s">
        <v>336</v>
      </c>
      <c r="B44" s="4" t="s">
        <v>241</v>
      </c>
      <c r="C44" s="5">
        <v>1993</v>
      </c>
      <c r="D44" s="5">
        <v>1993</v>
      </c>
      <c r="E44" s="4" t="s">
        <v>357</v>
      </c>
      <c r="F44" s="4" t="s">
        <v>68</v>
      </c>
      <c r="G44" s="4" t="s">
        <v>214</v>
      </c>
      <c r="H44" s="4" t="s">
        <v>242</v>
      </c>
      <c r="I44" s="4" t="s">
        <v>243</v>
      </c>
    </row>
    <row r="45" spans="1:9" ht="12.75">
      <c r="A45" s="4" t="s">
        <v>336</v>
      </c>
      <c r="B45" s="4" t="s">
        <v>244</v>
      </c>
      <c r="C45" s="5">
        <v>1955</v>
      </c>
      <c r="D45" s="5">
        <v>1955</v>
      </c>
      <c r="E45" s="4" t="s">
        <v>358</v>
      </c>
      <c r="F45" s="4" t="s">
        <v>47</v>
      </c>
      <c r="G45" s="4" t="s">
        <v>53</v>
      </c>
      <c r="H45" s="4" t="s">
        <v>245</v>
      </c>
      <c r="I45" s="4" t="s">
        <v>89</v>
      </c>
    </row>
    <row r="46" spans="1:9" ht="12.75">
      <c r="A46" s="4" t="s">
        <v>336</v>
      </c>
      <c r="B46" s="4" t="s">
        <v>253</v>
      </c>
      <c r="C46" s="5">
        <v>1999</v>
      </c>
      <c r="D46" s="5">
        <v>1999</v>
      </c>
      <c r="E46" s="4" t="s">
        <v>346</v>
      </c>
      <c r="F46" s="4" t="s">
        <v>52</v>
      </c>
      <c r="G46" s="4" t="s">
        <v>116</v>
      </c>
      <c r="H46" s="4" t="s">
        <v>254</v>
      </c>
      <c r="I46" s="4" t="s">
        <v>255</v>
      </c>
    </row>
    <row r="47" spans="1:9" ht="12.75">
      <c r="A47" s="4" t="s">
        <v>336</v>
      </c>
      <c r="B47" s="4" t="s">
        <v>256</v>
      </c>
      <c r="C47" s="5">
        <v>1978</v>
      </c>
      <c r="D47" s="5">
        <v>1978</v>
      </c>
      <c r="E47" s="4" t="s">
        <v>359</v>
      </c>
      <c r="F47" s="4" t="s">
        <v>47</v>
      </c>
      <c r="G47" s="4" t="s">
        <v>38</v>
      </c>
      <c r="H47" s="4" t="s">
        <v>257</v>
      </c>
      <c r="I47" s="4" t="s">
        <v>149</v>
      </c>
    </row>
    <row r="48" spans="1:9" ht="12.75">
      <c r="A48" s="4" t="s">
        <v>336</v>
      </c>
      <c r="B48" s="4" t="s">
        <v>263</v>
      </c>
      <c r="C48" s="5">
        <v>1963</v>
      </c>
      <c r="D48" s="5">
        <v>1963</v>
      </c>
      <c r="E48" s="4" t="s">
        <v>360</v>
      </c>
      <c r="F48" s="4" t="s">
        <v>47</v>
      </c>
      <c r="G48" s="4" t="s">
        <v>53</v>
      </c>
      <c r="H48" s="4" t="s">
        <v>73</v>
      </c>
      <c r="I48" s="4" t="s">
        <v>264</v>
      </c>
    </row>
    <row r="49" spans="1:9" ht="12.75">
      <c r="A49" s="4" t="s">
        <v>336</v>
      </c>
      <c r="B49" s="4" t="s">
        <v>266</v>
      </c>
      <c r="C49" s="5">
        <v>2000</v>
      </c>
      <c r="D49" s="5">
        <v>2000</v>
      </c>
      <c r="E49" s="4" t="s">
        <v>337</v>
      </c>
      <c r="F49" s="4" t="s">
        <v>95</v>
      </c>
      <c r="G49" s="4" t="s">
        <v>53</v>
      </c>
      <c r="H49" s="4" t="s">
        <v>96</v>
      </c>
      <c r="I49" s="4" t="s">
        <v>97</v>
      </c>
    </row>
    <row r="50" spans="1:9" ht="12.75">
      <c r="A50" s="4" t="s">
        <v>336</v>
      </c>
      <c r="B50" s="4" t="s">
        <v>268</v>
      </c>
      <c r="C50" s="5">
        <v>1958</v>
      </c>
      <c r="D50" s="5">
        <v>1958</v>
      </c>
      <c r="E50" s="4" t="s">
        <v>356</v>
      </c>
      <c r="F50" s="4" t="s">
        <v>83</v>
      </c>
      <c r="G50" s="4" t="s">
        <v>53</v>
      </c>
      <c r="H50" s="4" t="s">
        <v>181</v>
      </c>
      <c r="I50" s="4" t="s">
        <v>182</v>
      </c>
    </row>
    <row r="51" spans="1:9" ht="12.75">
      <c r="A51" s="4" t="s">
        <v>336</v>
      </c>
      <c r="B51" s="4" t="s">
        <v>273</v>
      </c>
      <c r="C51" s="5">
        <v>2000</v>
      </c>
      <c r="D51" s="5">
        <v>2000</v>
      </c>
      <c r="E51" s="4" t="s">
        <v>337</v>
      </c>
      <c r="F51" s="4" t="s">
        <v>95</v>
      </c>
      <c r="G51" s="4" t="s">
        <v>53</v>
      </c>
      <c r="H51" s="4" t="s">
        <v>96</v>
      </c>
      <c r="I51" s="4" t="s">
        <v>64</v>
      </c>
    </row>
    <row r="52" spans="1:9" ht="12.75">
      <c r="A52" s="4" t="s">
        <v>336</v>
      </c>
      <c r="B52" s="4" t="s">
        <v>274</v>
      </c>
      <c r="C52" s="5">
        <v>2002</v>
      </c>
      <c r="D52" s="5">
        <v>2002</v>
      </c>
      <c r="E52" s="4" t="s">
        <v>339</v>
      </c>
      <c r="F52" s="4" t="s">
        <v>95</v>
      </c>
      <c r="G52" s="4" t="s">
        <v>53</v>
      </c>
      <c r="H52" s="4" t="s">
        <v>96</v>
      </c>
      <c r="I52" s="4" t="s">
        <v>97</v>
      </c>
    </row>
    <row r="53" spans="1:9" ht="12.75">
      <c r="A53" s="4" t="s">
        <v>336</v>
      </c>
      <c r="B53" s="4" t="s">
        <v>275</v>
      </c>
      <c r="C53" s="5">
        <v>1959</v>
      </c>
      <c r="D53" s="5">
        <v>1959</v>
      </c>
      <c r="E53" s="4" t="s">
        <v>361</v>
      </c>
      <c r="F53" s="4" t="s">
        <v>47</v>
      </c>
      <c r="G53" s="4" t="s">
        <v>53</v>
      </c>
      <c r="H53" s="4" t="s">
        <v>245</v>
      </c>
      <c r="I53" s="4" t="s">
        <v>86</v>
      </c>
    </row>
    <row r="54" spans="1:9" ht="12.75">
      <c r="A54" s="4" t="s">
        <v>336</v>
      </c>
      <c r="B54" s="4" t="s">
        <v>281</v>
      </c>
      <c r="C54" s="5">
        <v>1963</v>
      </c>
      <c r="D54" s="5">
        <v>1963</v>
      </c>
      <c r="E54" s="4" t="s">
        <v>360</v>
      </c>
      <c r="F54" s="4" t="s">
        <v>47</v>
      </c>
      <c r="G54" s="4" t="s">
        <v>53</v>
      </c>
      <c r="H54" s="4" t="s">
        <v>197</v>
      </c>
      <c r="I54" s="4" t="s">
        <v>149</v>
      </c>
    </row>
    <row r="55" spans="1:9" ht="12.75">
      <c r="A55" s="4" t="s">
        <v>336</v>
      </c>
      <c r="B55" s="4" t="s">
        <v>282</v>
      </c>
      <c r="C55" s="5">
        <v>1998</v>
      </c>
      <c r="D55" s="5">
        <v>1998</v>
      </c>
      <c r="E55" s="4" t="s">
        <v>342</v>
      </c>
      <c r="F55" s="4" t="s">
        <v>95</v>
      </c>
      <c r="G55" s="4" t="s">
        <v>53</v>
      </c>
      <c r="H55" s="4" t="s">
        <v>99</v>
      </c>
      <c r="I55" s="4" t="s">
        <v>64</v>
      </c>
    </row>
    <row r="56" spans="1:9" ht="12.75">
      <c r="A56" s="4" t="s">
        <v>336</v>
      </c>
      <c r="B56" s="4" t="s">
        <v>283</v>
      </c>
      <c r="C56" s="5">
        <v>1967</v>
      </c>
      <c r="D56" s="5">
        <v>1967</v>
      </c>
      <c r="E56" s="4" t="s">
        <v>362</v>
      </c>
      <c r="F56" s="4" t="s">
        <v>42</v>
      </c>
      <c r="G56" s="4" t="s">
        <v>48</v>
      </c>
      <c r="H56" s="4" t="s">
        <v>284</v>
      </c>
      <c r="I56" s="4" t="s">
        <v>149</v>
      </c>
    </row>
    <row r="57" spans="1:9" ht="12.75">
      <c r="A57" s="4" t="s">
        <v>336</v>
      </c>
      <c r="B57" s="4" t="s">
        <v>287</v>
      </c>
      <c r="C57" s="5">
        <v>1996</v>
      </c>
      <c r="D57" s="5">
        <v>1996</v>
      </c>
      <c r="E57" s="4" t="s">
        <v>340</v>
      </c>
      <c r="F57" s="4" t="s">
        <v>52</v>
      </c>
      <c r="G57" s="4" t="s">
        <v>53</v>
      </c>
      <c r="H57" s="4" t="s">
        <v>77</v>
      </c>
      <c r="I57" s="4" t="s">
        <v>74</v>
      </c>
    </row>
    <row r="58" spans="1:9" ht="12.75">
      <c r="A58" s="4" t="s">
        <v>336</v>
      </c>
      <c r="B58" s="4" t="s">
        <v>288</v>
      </c>
      <c r="C58" s="5">
        <v>1999</v>
      </c>
      <c r="D58" s="5">
        <v>1999</v>
      </c>
      <c r="E58" s="4" t="s">
        <v>346</v>
      </c>
      <c r="F58" s="4" t="s">
        <v>135</v>
      </c>
      <c r="G58" s="4" t="s">
        <v>48</v>
      </c>
      <c r="H58" s="4" t="s">
        <v>289</v>
      </c>
      <c r="I58" s="4" t="s">
        <v>179</v>
      </c>
    </row>
    <row r="59" spans="1:9" ht="12.75">
      <c r="A59" s="4" t="s">
        <v>336</v>
      </c>
      <c r="B59" s="4" t="s">
        <v>290</v>
      </c>
      <c r="C59" s="5">
        <v>1995</v>
      </c>
      <c r="D59" s="5">
        <v>1995</v>
      </c>
      <c r="E59" s="4" t="s">
        <v>348</v>
      </c>
      <c r="F59" s="4" t="s">
        <v>52</v>
      </c>
      <c r="G59" s="4" t="s">
        <v>66</v>
      </c>
      <c r="H59" s="4" t="s">
        <v>149</v>
      </c>
      <c r="I59" s="4" t="s">
        <v>149</v>
      </c>
    </row>
    <row r="60" spans="1:9" ht="12.75">
      <c r="A60" s="4" t="s">
        <v>336</v>
      </c>
      <c r="B60" s="4" t="s">
        <v>291</v>
      </c>
      <c r="C60" s="5">
        <v>1954</v>
      </c>
      <c r="D60" s="5">
        <v>1954</v>
      </c>
      <c r="E60" s="4" t="s">
        <v>363</v>
      </c>
      <c r="F60" s="4" t="s">
        <v>42</v>
      </c>
      <c r="G60" s="4" t="s">
        <v>53</v>
      </c>
      <c r="H60" s="4" t="s">
        <v>197</v>
      </c>
      <c r="I60" s="4" t="s">
        <v>149</v>
      </c>
    </row>
    <row r="61" spans="1:9" ht="12.75">
      <c r="A61" s="4" t="s">
        <v>336</v>
      </c>
      <c r="B61" s="4" t="s">
        <v>292</v>
      </c>
      <c r="C61" s="5">
        <v>1952</v>
      </c>
      <c r="D61" s="5">
        <v>1952</v>
      </c>
      <c r="E61" s="4" t="s">
        <v>341</v>
      </c>
      <c r="F61" s="4" t="s">
        <v>42</v>
      </c>
      <c r="G61" s="4" t="s">
        <v>53</v>
      </c>
      <c r="H61" s="4" t="s">
        <v>73</v>
      </c>
      <c r="I61" s="4" t="s">
        <v>74</v>
      </c>
    </row>
    <row r="62" spans="1:9" ht="12.75">
      <c r="A62" s="4" t="s">
        <v>336</v>
      </c>
      <c r="B62" s="4" t="s">
        <v>293</v>
      </c>
      <c r="C62" s="5">
        <v>1977</v>
      </c>
      <c r="D62" s="5">
        <v>1977</v>
      </c>
      <c r="E62" s="4" t="s">
        <v>364</v>
      </c>
      <c r="F62" s="4" t="s">
        <v>47</v>
      </c>
      <c r="G62" s="4" t="s">
        <v>147</v>
      </c>
      <c r="H62" s="4" t="s">
        <v>294</v>
      </c>
      <c r="I62" s="4" t="s">
        <v>295</v>
      </c>
    </row>
    <row r="63" spans="1:9" ht="12.75">
      <c r="A63" s="4" t="s">
        <v>336</v>
      </c>
      <c r="B63" s="4" t="s">
        <v>297</v>
      </c>
      <c r="C63" s="5">
        <v>1996</v>
      </c>
      <c r="D63" s="5">
        <v>1996</v>
      </c>
      <c r="E63" s="4" t="s">
        <v>340</v>
      </c>
      <c r="F63" s="4" t="s">
        <v>37</v>
      </c>
      <c r="G63" s="4" t="s">
        <v>48</v>
      </c>
      <c r="H63" s="4" t="s">
        <v>61</v>
      </c>
      <c r="I63" s="4" t="s">
        <v>298</v>
      </c>
    </row>
    <row r="64" spans="1:9" ht="12.75">
      <c r="A64" s="4" t="s">
        <v>336</v>
      </c>
      <c r="B64" s="4" t="s">
        <v>299</v>
      </c>
      <c r="C64" s="5">
        <v>2000</v>
      </c>
      <c r="D64" s="5">
        <v>2000</v>
      </c>
      <c r="E64" s="4" t="s">
        <v>337</v>
      </c>
      <c r="F64" s="4" t="s">
        <v>37</v>
      </c>
      <c r="G64" s="4" t="s">
        <v>48</v>
      </c>
      <c r="H64" s="4" t="s">
        <v>49</v>
      </c>
      <c r="I64" s="4" t="s">
        <v>50</v>
      </c>
    </row>
    <row r="65" spans="1:9" ht="12.75">
      <c r="A65" s="4" t="s">
        <v>336</v>
      </c>
      <c r="B65" s="4" t="s">
        <v>300</v>
      </c>
      <c r="C65" s="5">
        <v>1976</v>
      </c>
      <c r="D65" s="5">
        <v>1976</v>
      </c>
      <c r="E65" s="4" t="s">
        <v>365</v>
      </c>
      <c r="F65" s="4" t="s">
        <v>47</v>
      </c>
      <c r="G65" s="4" t="s">
        <v>53</v>
      </c>
      <c r="H65" s="4" t="s">
        <v>218</v>
      </c>
      <c r="I65" s="4" t="s">
        <v>58</v>
      </c>
    </row>
    <row r="66" spans="1:9" ht="12.75">
      <c r="A66" s="4" t="s">
        <v>336</v>
      </c>
      <c r="B66" s="4" t="s">
        <v>305</v>
      </c>
      <c r="C66" s="5">
        <v>1998</v>
      </c>
      <c r="D66" s="5">
        <v>1998</v>
      </c>
      <c r="E66" s="4" t="s">
        <v>342</v>
      </c>
      <c r="F66" s="4" t="s">
        <v>52</v>
      </c>
      <c r="G66" s="4" t="s">
        <v>66</v>
      </c>
      <c r="H66" s="4" t="s">
        <v>149</v>
      </c>
      <c r="I66" s="4" t="s">
        <v>149</v>
      </c>
    </row>
    <row r="67" spans="1:9" ht="12.75">
      <c r="A67" s="4" t="s">
        <v>336</v>
      </c>
      <c r="B67" s="4" t="s">
        <v>309</v>
      </c>
      <c r="C67" s="5">
        <v>1985</v>
      </c>
      <c r="D67" s="5">
        <v>1985</v>
      </c>
      <c r="E67" s="4" t="s">
        <v>366</v>
      </c>
      <c r="F67" s="4" t="s">
        <v>68</v>
      </c>
      <c r="G67" s="4" t="s">
        <v>53</v>
      </c>
      <c r="H67" s="4" t="s">
        <v>245</v>
      </c>
      <c r="I67" s="4" t="s">
        <v>89</v>
      </c>
    </row>
    <row r="68" spans="1:9" ht="12.75">
      <c r="A68" s="4" t="s">
        <v>336</v>
      </c>
      <c r="B68" s="4" t="s">
        <v>310</v>
      </c>
      <c r="C68" s="5">
        <v>1962</v>
      </c>
      <c r="D68" s="5">
        <v>1962</v>
      </c>
      <c r="E68" s="4" t="s">
        <v>344</v>
      </c>
      <c r="F68" s="4" t="s">
        <v>47</v>
      </c>
      <c r="G68" s="4" t="s">
        <v>53</v>
      </c>
      <c r="H68" s="4" t="s">
        <v>158</v>
      </c>
      <c r="I68" s="4" t="s">
        <v>149</v>
      </c>
    </row>
    <row r="69" spans="1:9" ht="12.75">
      <c r="A69" s="4" t="s">
        <v>336</v>
      </c>
      <c r="B69" s="4" t="s">
        <v>311</v>
      </c>
      <c r="C69" s="5">
        <v>2002</v>
      </c>
      <c r="D69" s="5">
        <v>2002</v>
      </c>
      <c r="E69" s="4" t="s">
        <v>339</v>
      </c>
      <c r="F69" s="4" t="s">
        <v>60</v>
      </c>
      <c r="G69" s="4" t="s">
        <v>48</v>
      </c>
      <c r="H69" s="4" t="s">
        <v>61</v>
      </c>
      <c r="I69" s="4" t="s">
        <v>50</v>
      </c>
    </row>
    <row r="70" spans="1:9" ht="12.75">
      <c r="A70" s="4" t="s">
        <v>336</v>
      </c>
      <c r="B70" s="4" t="s">
        <v>314</v>
      </c>
      <c r="C70" s="5">
        <v>1977</v>
      </c>
      <c r="D70" s="5">
        <v>1977</v>
      </c>
      <c r="E70" s="4" t="s">
        <v>364</v>
      </c>
      <c r="F70" s="4" t="s">
        <v>47</v>
      </c>
      <c r="G70" s="4" t="s">
        <v>53</v>
      </c>
      <c r="H70" s="4" t="s">
        <v>315</v>
      </c>
      <c r="I70" s="4" t="s">
        <v>316</v>
      </c>
    </row>
    <row r="71" spans="1:9" ht="12.75">
      <c r="A71" s="4" t="s">
        <v>336</v>
      </c>
      <c r="B71" s="4" t="s">
        <v>317</v>
      </c>
      <c r="C71" s="5">
        <v>1999</v>
      </c>
      <c r="D71" s="5">
        <v>1999</v>
      </c>
      <c r="E71" s="4" t="s">
        <v>346</v>
      </c>
      <c r="F71" s="4" t="s">
        <v>47</v>
      </c>
      <c r="G71" s="4" t="s">
        <v>66</v>
      </c>
      <c r="H71" s="4" t="s">
        <v>149</v>
      </c>
      <c r="I71" s="4" t="s">
        <v>149</v>
      </c>
    </row>
    <row r="72" spans="1:9" ht="12.75">
      <c r="A72" s="4" t="s">
        <v>336</v>
      </c>
      <c r="B72" s="4" t="s">
        <v>318</v>
      </c>
      <c r="C72" s="5">
        <v>2003</v>
      </c>
      <c r="D72" s="5">
        <v>2003</v>
      </c>
      <c r="E72" s="4" t="s">
        <v>355</v>
      </c>
      <c r="F72" s="4" t="s">
        <v>83</v>
      </c>
      <c r="G72" s="4" t="s">
        <v>48</v>
      </c>
      <c r="H72" s="4" t="s">
        <v>61</v>
      </c>
      <c r="I72" s="4" t="s">
        <v>136</v>
      </c>
    </row>
    <row r="73" spans="1:9" ht="12.75">
      <c r="A73" s="4" t="s">
        <v>336</v>
      </c>
      <c r="B73" s="4" t="s">
        <v>323</v>
      </c>
      <c r="C73" s="5">
        <v>1966</v>
      </c>
      <c r="D73" s="5">
        <v>1966</v>
      </c>
      <c r="E73" s="4" t="s">
        <v>367</v>
      </c>
      <c r="F73" s="4" t="s">
        <v>52</v>
      </c>
      <c r="G73" s="4" t="s">
        <v>53</v>
      </c>
      <c r="H73" s="4" t="s">
        <v>107</v>
      </c>
      <c r="I73" s="4" t="s">
        <v>324</v>
      </c>
    </row>
    <row r="74" spans="1:9" ht="12.75">
      <c r="A74" s="4" t="s">
        <v>336</v>
      </c>
      <c r="B74" s="4" t="s">
        <v>325</v>
      </c>
      <c r="C74" s="5">
        <v>1983</v>
      </c>
      <c r="D74" s="5">
        <v>1983</v>
      </c>
      <c r="E74" s="4" t="s">
        <v>345</v>
      </c>
      <c r="F74" s="4" t="s">
        <v>42</v>
      </c>
      <c r="G74" s="4" t="s">
        <v>53</v>
      </c>
      <c r="H74" s="4" t="s">
        <v>107</v>
      </c>
      <c r="I74" s="4" t="s">
        <v>211</v>
      </c>
    </row>
    <row r="75" spans="1:9" ht="12.75">
      <c r="A75" s="4" t="s">
        <v>336</v>
      </c>
      <c r="B75" s="4" t="s">
        <v>326</v>
      </c>
      <c r="C75" s="5">
        <v>1994</v>
      </c>
      <c r="D75" s="5">
        <v>1994</v>
      </c>
      <c r="E75" s="4" t="s">
        <v>368</v>
      </c>
      <c r="F75" s="4" t="s">
        <v>68</v>
      </c>
      <c r="G75" s="4" t="s">
        <v>53</v>
      </c>
      <c r="H75" s="4" t="s">
        <v>210</v>
      </c>
      <c r="I75" s="4" t="s">
        <v>89</v>
      </c>
    </row>
    <row r="76" spans="1:9" ht="12.75">
      <c r="A76" s="4" t="s">
        <v>336</v>
      </c>
      <c r="B76" s="4" t="s">
        <v>329</v>
      </c>
      <c r="C76" s="5">
        <v>1998</v>
      </c>
      <c r="D76" s="5">
        <v>1998</v>
      </c>
      <c r="E76" s="4" t="s">
        <v>342</v>
      </c>
      <c r="F76" s="4" t="s">
        <v>135</v>
      </c>
      <c r="G76" s="4" t="s">
        <v>48</v>
      </c>
      <c r="H76" s="4" t="s">
        <v>289</v>
      </c>
      <c r="I76" s="4" t="s">
        <v>179</v>
      </c>
    </row>
    <row r="77" spans="1:9" ht="12.75">
      <c r="A77" s="4" t="s">
        <v>336</v>
      </c>
      <c r="B77" s="4" t="s">
        <v>330</v>
      </c>
      <c r="C77" s="5">
        <v>1990</v>
      </c>
      <c r="D77" s="5">
        <v>1990</v>
      </c>
      <c r="E77" s="4" t="s">
        <v>350</v>
      </c>
      <c r="F77" s="4" t="s">
        <v>249</v>
      </c>
      <c r="G77" s="4" t="s">
        <v>53</v>
      </c>
      <c r="H77" s="4" t="s">
        <v>210</v>
      </c>
      <c r="I77" s="4" t="s">
        <v>235</v>
      </c>
    </row>
    <row r="78" spans="1:9" ht="12.75">
      <c r="A78" s="4" t="s">
        <v>336</v>
      </c>
      <c r="B78" s="4" t="s">
        <v>331</v>
      </c>
      <c r="C78" s="5">
        <v>1978</v>
      </c>
      <c r="D78" s="5">
        <v>1978</v>
      </c>
      <c r="E78" s="4" t="s">
        <v>359</v>
      </c>
      <c r="F78" s="4" t="s">
        <v>47</v>
      </c>
      <c r="G78" s="4" t="s">
        <v>53</v>
      </c>
      <c r="H78" s="4" t="s">
        <v>158</v>
      </c>
      <c r="I78" s="4" t="s">
        <v>159</v>
      </c>
    </row>
    <row r="79" spans="1:9" ht="12.75">
      <c r="A79" s="4" t="s">
        <v>336</v>
      </c>
      <c r="B79" s="4" t="s">
        <v>332</v>
      </c>
      <c r="C79" s="5">
        <v>1989</v>
      </c>
      <c r="D79" s="5">
        <v>1989</v>
      </c>
      <c r="E79" s="4" t="s">
        <v>369</v>
      </c>
      <c r="F79" s="4" t="s">
        <v>47</v>
      </c>
      <c r="G79" s="4" t="s">
        <v>66</v>
      </c>
      <c r="H79" s="4" t="s">
        <v>149</v>
      </c>
      <c r="I79" s="4" t="s">
        <v>149</v>
      </c>
    </row>
    <row r="80" spans="1:9" ht="25.5" customHeight="1">
      <c r="A80" s="4" t="s">
        <v>370</v>
      </c>
      <c r="B80" s="6" t="s">
        <v>371</v>
      </c>
      <c r="C80" s="5">
        <v>1995</v>
      </c>
      <c r="D80" s="5">
        <v>1994</v>
      </c>
      <c r="E80" s="6" t="s">
        <v>372</v>
      </c>
      <c r="F80" s="6" t="s">
        <v>373</v>
      </c>
      <c r="G80" s="4" t="s">
        <v>43</v>
      </c>
      <c r="H80" s="6" t="s">
        <v>374</v>
      </c>
      <c r="I80" s="4" t="s">
        <v>45</v>
      </c>
    </row>
    <row r="81" spans="1:9" ht="25.5" customHeight="1">
      <c r="A81" s="4" t="s">
        <v>370</v>
      </c>
      <c r="B81" s="6" t="s">
        <v>375</v>
      </c>
      <c r="C81" s="5">
        <v>2002</v>
      </c>
      <c r="D81" s="5">
        <v>2002</v>
      </c>
      <c r="E81" s="6" t="s">
        <v>376</v>
      </c>
      <c r="F81" s="6" t="s">
        <v>377</v>
      </c>
      <c r="G81" s="4" t="s">
        <v>48</v>
      </c>
      <c r="H81" s="4" t="s">
        <v>61</v>
      </c>
      <c r="I81" s="4" t="s">
        <v>50</v>
      </c>
    </row>
    <row r="82" spans="1:9" ht="25.5" customHeight="1">
      <c r="A82" s="4" t="s">
        <v>370</v>
      </c>
      <c r="B82" s="6" t="s">
        <v>378</v>
      </c>
      <c r="C82" s="5">
        <v>1997</v>
      </c>
      <c r="D82" s="5">
        <v>1996</v>
      </c>
      <c r="E82" s="6" t="s">
        <v>379</v>
      </c>
      <c r="F82" s="6" t="s">
        <v>380</v>
      </c>
      <c r="G82" s="4" t="s">
        <v>53</v>
      </c>
      <c r="H82" s="4" t="s">
        <v>63</v>
      </c>
      <c r="I82" s="4" t="s">
        <v>64</v>
      </c>
    </row>
    <row r="83" spans="1:9" ht="25.5" customHeight="1">
      <c r="A83" s="4" t="s">
        <v>370</v>
      </c>
      <c r="B83" s="6" t="s">
        <v>381</v>
      </c>
      <c r="C83" s="5">
        <v>1995</v>
      </c>
      <c r="D83" s="5">
        <v>1995</v>
      </c>
      <c r="E83" s="6" t="s">
        <v>382</v>
      </c>
      <c r="F83" s="6" t="s">
        <v>383</v>
      </c>
      <c r="G83" s="4" t="s">
        <v>53</v>
      </c>
      <c r="H83" s="4" t="s">
        <v>77</v>
      </c>
      <c r="I83" s="4" t="s">
        <v>78</v>
      </c>
    </row>
    <row r="84" spans="1:9" ht="25.5" customHeight="1">
      <c r="A84" s="4" t="s">
        <v>370</v>
      </c>
      <c r="B84" s="6" t="s">
        <v>384</v>
      </c>
      <c r="C84" s="5">
        <v>1973</v>
      </c>
      <c r="D84" s="5">
        <v>1963</v>
      </c>
      <c r="E84" s="6" t="s">
        <v>385</v>
      </c>
      <c r="F84" s="6" t="s">
        <v>386</v>
      </c>
      <c r="G84" s="4" t="s">
        <v>53</v>
      </c>
      <c r="H84" s="6" t="s">
        <v>387</v>
      </c>
      <c r="I84" s="4" t="s">
        <v>86</v>
      </c>
    </row>
    <row r="85" spans="1:9" ht="25.5" customHeight="1">
      <c r="A85" s="4" t="s">
        <v>370</v>
      </c>
      <c r="B85" s="6" t="s">
        <v>388</v>
      </c>
      <c r="C85" s="5">
        <v>2002</v>
      </c>
      <c r="D85" s="5">
        <v>2002</v>
      </c>
      <c r="E85" s="6" t="s">
        <v>376</v>
      </c>
      <c r="F85" s="6" t="s">
        <v>389</v>
      </c>
      <c r="G85" s="4" t="s">
        <v>53</v>
      </c>
      <c r="H85" s="4" t="s">
        <v>96</v>
      </c>
      <c r="I85" s="4" t="s">
        <v>97</v>
      </c>
    </row>
    <row r="86" spans="1:9" ht="25.5" customHeight="1">
      <c r="A86" s="4" t="s">
        <v>370</v>
      </c>
      <c r="B86" s="6" t="s">
        <v>390</v>
      </c>
      <c r="C86" s="5">
        <v>2000</v>
      </c>
      <c r="D86" s="5">
        <v>1998</v>
      </c>
      <c r="E86" s="6" t="s">
        <v>391</v>
      </c>
      <c r="F86" s="6" t="s">
        <v>389</v>
      </c>
      <c r="G86" s="4" t="s">
        <v>53</v>
      </c>
      <c r="H86" s="4" t="s">
        <v>99</v>
      </c>
      <c r="I86" s="4" t="s">
        <v>64</v>
      </c>
    </row>
    <row r="87" spans="1:9" ht="25.5" customHeight="1">
      <c r="A87" s="4" t="s">
        <v>370</v>
      </c>
      <c r="B87" s="6" t="s">
        <v>392</v>
      </c>
      <c r="C87" s="5">
        <v>2000</v>
      </c>
      <c r="D87" s="5">
        <v>1999</v>
      </c>
      <c r="E87" s="6" t="s">
        <v>393</v>
      </c>
      <c r="F87" s="6" t="s">
        <v>394</v>
      </c>
      <c r="G87" s="4" t="s">
        <v>53</v>
      </c>
      <c r="H87" s="4" t="s">
        <v>77</v>
      </c>
      <c r="I87" s="4" t="s">
        <v>74</v>
      </c>
    </row>
    <row r="88" spans="1:9" ht="25.5" customHeight="1">
      <c r="A88" s="4" t="s">
        <v>370</v>
      </c>
      <c r="B88" s="6" t="s">
        <v>395</v>
      </c>
      <c r="C88" s="5">
        <v>1995</v>
      </c>
      <c r="D88" s="5">
        <v>1995</v>
      </c>
      <c r="E88" s="6" t="s">
        <v>382</v>
      </c>
      <c r="F88" s="6" t="s">
        <v>396</v>
      </c>
      <c r="G88" s="4" t="s">
        <v>103</v>
      </c>
      <c r="H88" s="4" t="s">
        <v>104</v>
      </c>
      <c r="I88" s="4" t="s">
        <v>105</v>
      </c>
    </row>
    <row r="89" spans="1:9" ht="25.5" customHeight="1">
      <c r="A89" s="4" t="s">
        <v>370</v>
      </c>
      <c r="B89" s="6" t="s">
        <v>397</v>
      </c>
      <c r="C89" s="5">
        <v>1999</v>
      </c>
      <c r="D89" s="5">
        <v>1998</v>
      </c>
      <c r="E89" s="6" t="s">
        <v>398</v>
      </c>
      <c r="F89" s="6" t="s">
        <v>399</v>
      </c>
      <c r="G89" s="6" t="s">
        <v>400</v>
      </c>
      <c r="H89" s="6" t="s">
        <v>401</v>
      </c>
      <c r="I89" s="6" t="s">
        <v>402</v>
      </c>
    </row>
    <row r="90" spans="1:9" ht="25.5" customHeight="1">
      <c r="A90" s="4" t="s">
        <v>370</v>
      </c>
      <c r="B90" s="6" t="s">
        <v>403</v>
      </c>
      <c r="C90" s="5">
        <v>2002</v>
      </c>
      <c r="D90" s="5">
        <v>2000</v>
      </c>
      <c r="E90" s="6" t="s">
        <v>404</v>
      </c>
      <c r="F90" s="6" t="s">
        <v>405</v>
      </c>
      <c r="G90" s="4" t="s">
        <v>53</v>
      </c>
      <c r="H90" s="4" t="s">
        <v>77</v>
      </c>
      <c r="I90" s="4" t="s">
        <v>74</v>
      </c>
    </row>
    <row r="91" spans="1:9" ht="25.5" customHeight="1">
      <c r="A91" s="4" t="s">
        <v>370</v>
      </c>
      <c r="B91" s="6" t="s">
        <v>406</v>
      </c>
      <c r="C91" s="5">
        <v>1994</v>
      </c>
      <c r="D91" s="5">
        <v>1994</v>
      </c>
      <c r="E91" s="6" t="s">
        <v>407</v>
      </c>
      <c r="F91" s="6" t="s">
        <v>383</v>
      </c>
      <c r="G91" s="4" t="s">
        <v>53</v>
      </c>
      <c r="H91" s="4" t="s">
        <v>77</v>
      </c>
      <c r="I91" s="6" t="s">
        <v>408</v>
      </c>
    </row>
    <row r="92" spans="1:9" ht="25.5" customHeight="1">
      <c r="A92" s="4" t="s">
        <v>370</v>
      </c>
      <c r="B92" s="6" t="s">
        <v>409</v>
      </c>
      <c r="C92" s="5">
        <v>1997</v>
      </c>
      <c r="D92" s="5">
        <v>1996</v>
      </c>
      <c r="E92" s="6" t="s">
        <v>410</v>
      </c>
      <c r="F92" s="6" t="s">
        <v>386</v>
      </c>
      <c r="G92" s="4" t="s">
        <v>53</v>
      </c>
      <c r="H92" s="4" t="s">
        <v>77</v>
      </c>
      <c r="I92" s="4" t="s">
        <v>74</v>
      </c>
    </row>
    <row r="93" spans="1:9" ht="25.5" customHeight="1">
      <c r="A93" s="4" t="s">
        <v>370</v>
      </c>
      <c r="B93" s="6" t="s">
        <v>411</v>
      </c>
      <c r="C93" s="5">
        <v>1998</v>
      </c>
      <c r="D93" s="5">
        <v>1998</v>
      </c>
      <c r="E93" s="6" t="s">
        <v>412</v>
      </c>
      <c r="F93" s="6" t="s">
        <v>396</v>
      </c>
      <c r="G93" s="4" t="s">
        <v>163</v>
      </c>
      <c r="H93" s="4" t="s">
        <v>174</v>
      </c>
      <c r="I93" s="4" t="s">
        <v>175</v>
      </c>
    </row>
    <row r="94" spans="1:9" ht="25.5" customHeight="1">
      <c r="A94" s="4" t="s">
        <v>370</v>
      </c>
      <c r="B94" s="6" t="s">
        <v>413</v>
      </c>
      <c r="C94" s="5">
        <v>2000</v>
      </c>
      <c r="D94" s="5">
        <v>1974</v>
      </c>
      <c r="E94" s="6" t="s">
        <v>414</v>
      </c>
      <c r="F94" s="6" t="s">
        <v>415</v>
      </c>
      <c r="G94" s="4" t="s">
        <v>48</v>
      </c>
      <c r="H94" s="4" t="s">
        <v>49</v>
      </c>
      <c r="I94" s="6" t="s">
        <v>416</v>
      </c>
    </row>
    <row r="95" spans="1:9" ht="25.5" customHeight="1">
      <c r="A95" s="4" t="s">
        <v>370</v>
      </c>
      <c r="B95" s="6" t="s">
        <v>417</v>
      </c>
      <c r="C95" s="5">
        <v>1996</v>
      </c>
      <c r="D95" s="5">
        <v>1996</v>
      </c>
      <c r="E95" s="6" t="s">
        <v>418</v>
      </c>
      <c r="F95" s="6" t="s">
        <v>396</v>
      </c>
      <c r="G95" s="4" t="s">
        <v>48</v>
      </c>
      <c r="H95" s="4" t="s">
        <v>221</v>
      </c>
      <c r="I95" s="4" t="s">
        <v>222</v>
      </c>
    </row>
    <row r="96" spans="1:9" ht="25.5" customHeight="1">
      <c r="A96" s="4" t="s">
        <v>370</v>
      </c>
      <c r="B96" s="6" t="s">
        <v>419</v>
      </c>
      <c r="C96" s="5">
        <v>2003</v>
      </c>
      <c r="D96" s="5">
        <v>2003</v>
      </c>
      <c r="E96" s="6" t="s">
        <v>420</v>
      </c>
      <c r="F96" s="6" t="s">
        <v>421</v>
      </c>
      <c r="G96" s="4" t="s">
        <v>48</v>
      </c>
      <c r="H96" s="4" t="s">
        <v>61</v>
      </c>
      <c r="I96" s="4" t="s">
        <v>136</v>
      </c>
    </row>
    <row r="97" spans="1:9" ht="25.5" customHeight="1">
      <c r="A97" s="4" t="s">
        <v>370</v>
      </c>
      <c r="B97" s="6" t="s">
        <v>422</v>
      </c>
      <c r="C97" s="5">
        <v>2000</v>
      </c>
      <c r="D97" s="5">
        <v>1997</v>
      </c>
      <c r="E97" s="6" t="s">
        <v>423</v>
      </c>
      <c r="F97" s="6" t="s">
        <v>424</v>
      </c>
      <c r="G97" s="4" t="s">
        <v>53</v>
      </c>
      <c r="H97" s="4" t="s">
        <v>77</v>
      </c>
      <c r="I97" s="4" t="s">
        <v>74</v>
      </c>
    </row>
    <row r="98" spans="1:9" ht="25.5" customHeight="1">
      <c r="A98" s="4" t="s">
        <v>370</v>
      </c>
      <c r="B98" s="6" t="s">
        <v>425</v>
      </c>
      <c r="C98" s="5">
        <v>1991</v>
      </c>
      <c r="D98" s="5">
        <v>1987</v>
      </c>
      <c r="E98" s="6" t="s">
        <v>426</v>
      </c>
      <c r="F98" s="6" t="s">
        <v>373</v>
      </c>
      <c r="G98" s="4" t="s">
        <v>53</v>
      </c>
      <c r="H98" s="6" t="s">
        <v>427</v>
      </c>
      <c r="I98" s="6" t="s">
        <v>428</v>
      </c>
    </row>
    <row r="99" spans="1:9" ht="25.5" customHeight="1">
      <c r="A99" s="4" t="s">
        <v>370</v>
      </c>
      <c r="B99" s="6" t="s">
        <v>429</v>
      </c>
      <c r="C99" s="5">
        <v>1994</v>
      </c>
      <c r="D99" s="5">
        <v>1993</v>
      </c>
      <c r="E99" s="6" t="s">
        <v>430</v>
      </c>
      <c r="F99" s="6" t="s">
        <v>383</v>
      </c>
      <c r="G99" s="6" t="s">
        <v>431</v>
      </c>
      <c r="H99" s="6" t="s">
        <v>432</v>
      </c>
      <c r="I99" s="6" t="s">
        <v>433</v>
      </c>
    </row>
    <row r="100" spans="1:9" ht="25.5" customHeight="1">
      <c r="A100" s="4" t="s">
        <v>370</v>
      </c>
      <c r="B100" s="6" t="s">
        <v>434</v>
      </c>
      <c r="C100" s="5">
        <v>2000</v>
      </c>
      <c r="D100" s="5">
        <v>2000</v>
      </c>
      <c r="E100" s="6" t="s">
        <v>435</v>
      </c>
      <c r="F100" s="6" t="s">
        <v>389</v>
      </c>
      <c r="G100" s="4" t="s">
        <v>53</v>
      </c>
      <c r="H100" s="4" t="s">
        <v>96</v>
      </c>
      <c r="I100" s="6" t="s">
        <v>436</v>
      </c>
    </row>
    <row r="101" spans="1:9" ht="25.5" customHeight="1">
      <c r="A101" s="4" t="s">
        <v>370</v>
      </c>
      <c r="B101" s="6" t="s">
        <v>437</v>
      </c>
      <c r="C101" s="5">
        <v>2000</v>
      </c>
      <c r="D101" s="5">
        <v>2000</v>
      </c>
      <c r="E101" s="6" t="s">
        <v>435</v>
      </c>
      <c r="F101" s="6" t="s">
        <v>389</v>
      </c>
      <c r="G101" s="4" t="s">
        <v>38</v>
      </c>
      <c r="H101" s="4" t="s">
        <v>130</v>
      </c>
      <c r="I101" s="4" t="s">
        <v>131</v>
      </c>
    </row>
    <row r="102" spans="1:9" ht="25.5" customHeight="1">
      <c r="A102" s="4" t="s">
        <v>370</v>
      </c>
      <c r="B102" s="6" t="s">
        <v>438</v>
      </c>
      <c r="C102" s="5">
        <v>1990</v>
      </c>
      <c r="D102" s="5">
        <v>1990</v>
      </c>
      <c r="E102" s="6" t="s">
        <v>439</v>
      </c>
      <c r="F102" s="6" t="s">
        <v>373</v>
      </c>
      <c r="G102" s="4" t="s">
        <v>53</v>
      </c>
      <c r="H102" s="4" t="s">
        <v>210</v>
      </c>
      <c r="I102" s="6" t="s">
        <v>440</v>
      </c>
    </row>
    <row r="103" spans="1:9" ht="12.75">
      <c r="A103" s="4" t="s">
        <v>441</v>
      </c>
      <c r="B103" s="4" t="s">
        <v>46</v>
      </c>
      <c r="C103" s="5">
        <v>1981</v>
      </c>
      <c r="D103" s="5">
        <v>1981</v>
      </c>
      <c r="E103" s="4" t="s">
        <v>442</v>
      </c>
      <c r="F103" s="4" t="s">
        <v>47</v>
      </c>
      <c r="G103" s="4" t="s">
        <v>48</v>
      </c>
      <c r="H103" s="4" t="s">
        <v>49</v>
      </c>
      <c r="I103" s="4" t="s">
        <v>50</v>
      </c>
    </row>
    <row r="104" spans="1:9" ht="12.75">
      <c r="A104" s="4" t="s">
        <v>441</v>
      </c>
      <c r="B104" s="4" t="s">
        <v>51</v>
      </c>
      <c r="C104" s="5">
        <v>1997</v>
      </c>
      <c r="D104" s="5">
        <v>1997</v>
      </c>
      <c r="E104" s="4" t="s">
        <v>347</v>
      </c>
      <c r="F104" s="4" t="s">
        <v>52</v>
      </c>
      <c r="G104" s="4" t="s">
        <v>53</v>
      </c>
      <c r="H104" s="4" t="s">
        <v>54</v>
      </c>
      <c r="I104" s="4" t="s">
        <v>55</v>
      </c>
    </row>
    <row r="105" spans="1:9" ht="12.75">
      <c r="A105" s="4" t="s">
        <v>441</v>
      </c>
      <c r="B105" s="4" t="s">
        <v>65</v>
      </c>
      <c r="C105" s="5">
        <v>1988</v>
      </c>
      <c r="D105" s="5">
        <v>1988</v>
      </c>
      <c r="E105" s="4" t="s">
        <v>443</v>
      </c>
      <c r="F105" s="4" t="s">
        <v>52</v>
      </c>
      <c r="G105" s="4" t="s">
        <v>66</v>
      </c>
      <c r="H105" s="4" t="s">
        <v>149</v>
      </c>
      <c r="I105" s="4" t="s">
        <v>149</v>
      </c>
    </row>
    <row r="106" spans="1:9" ht="12.75">
      <c r="A106" s="4" t="s">
        <v>441</v>
      </c>
      <c r="B106" s="4" t="s">
        <v>67</v>
      </c>
      <c r="C106" s="5">
        <v>1997</v>
      </c>
      <c r="D106" s="5">
        <v>1997</v>
      </c>
      <c r="E106" s="4" t="s">
        <v>347</v>
      </c>
      <c r="F106" s="4" t="s">
        <v>68</v>
      </c>
      <c r="G106" s="4" t="s">
        <v>69</v>
      </c>
      <c r="H106" s="4" t="s">
        <v>70</v>
      </c>
      <c r="I106" s="4" t="s">
        <v>71</v>
      </c>
    </row>
    <row r="107" spans="1:9" ht="12.75">
      <c r="A107" s="4" t="s">
        <v>441</v>
      </c>
      <c r="B107" s="4" t="s">
        <v>75</v>
      </c>
      <c r="C107" s="5">
        <v>1984</v>
      </c>
      <c r="D107" s="5">
        <v>1984</v>
      </c>
      <c r="E107" s="4" t="s">
        <v>444</v>
      </c>
      <c r="F107" s="4" t="s">
        <v>47</v>
      </c>
      <c r="G107" s="4" t="s">
        <v>53</v>
      </c>
      <c r="H107" s="4" t="s">
        <v>57</v>
      </c>
      <c r="I107" s="4" t="s">
        <v>58</v>
      </c>
    </row>
    <row r="108" spans="1:9" ht="12.75">
      <c r="A108" s="4" t="s">
        <v>441</v>
      </c>
      <c r="B108" s="4" t="s">
        <v>106</v>
      </c>
      <c r="C108" s="5">
        <v>1981</v>
      </c>
      <c r="D108" s="5">
        <v>1981</v>
      </c>
      <c r="E108" s="4" t="s">
        <v>442</v>
      </c>
      <c r="F108" s="4" t="s">
        <v>52</v>
      </c>
      <c r="G108" s="4" t="s">
        <v>53</v>
      </c>
      <c r="H108" s="4" t="s">
        <v>107</v>
      </c>
      <c r="I108" s="4" t="s">
        <v>108</v>
      </c>
    </row>
    <row r="109" spans="1:9" ht="12.75">
      <c r="A109" s="4" t="s">
        <v>441</v>
      </c>
      <c r="B109" s="4" t="s">
        <v>109</v>
      </c>
      <c r="C109" s="5">
        <v>1996</v>
      </c>
      <c r="D109" s="5">
        <v>1996</v>
      </c>
      <c r="E109" s="4" t="s">
        <v>340</v>
      </c>
      <c r="F109" s="4" t="s">
        <v>47</v>
      </c>
      <c r="G109" s="4" t="s">
        <v>66</v>
      </c>
      <c r="H109" s="4" t="s">
        <v>149</v>
      </c>
      <c r="I109" s="4" t="s">
        <v>149</v>
      </c>
    </row>
    <row r="110" spans="1:9" ht="12.75">
      <c r="A110" s="4" t="s">
        <v>441</v>
      </c>
      <c r="B110" s="4" t="s">
        <v>111</v>
      </c>
      <c r="C110" s="5">
        <v>1997</v>
      </c>
      <c r="D110" s="5">
        <v>1997</v>
      </c>
      <c r="E110" s="4" t="s">
        <v>347</v>
      </c>
      <c r="F110" s="4" t="s">
        <v>47</v>
      </c>
      <c r="G110" s="4" t="s">
        <v>53</v>
      </c>
      <c r="H110" s="4" t="s">
        <v>77</v>
      </c>
      <c r="I110" s="4" t="s">
        <v>112</v>
      </c>
    </row>
    <row r="111" spans="1:9" ht="12.75">
      <c r="A111" s="4" t="s">
        <v>441</v>
      </c>
      <c r="B111" s="4" t="s">
        <v>128</v>
      </c>
      <c r="C111" s="5">
        <v>1995</v>
      </c>
      <c r="D111" s="5">
        <v>1995</v>
      </c>
      <c r="E111" s="4" t="s">
        <v>348</v>
      </c>
      <c r="F111" s="4" t="s">
        <v>52</v>
      </c>
      <c r="G111" s="4" t="s">
        <v>66</v>
      </c>
      <c r="H111" s="4" t="s">
        <v>149</v>
      </c>
      <c r="I111" s="4" t="s">
        <v>149</v>
      </c>
    </row>
    <row r="112" spans="1:9" ht="12.75">
      <c r="A112" s="4" t="s">
        <v>441</v>
      </c>
      <c r="B112" s="4" t="s">
        <v>132</v>
      </c>
      <c r="C112" s="5">
        <v>1951</v>
      </c>
      <c r="D112" s="5">
        <v>1951</v>
      </c>
      <c r="E112" s="4" t="s">
        <v>445</v>
      </c>
      <c r="F112" s="4" t="s">
        <v>68</v>
      </c>
      <c r="G112" s="4" t="s">
        <v>53</v>
      </c>
      <c r="H112" s="4" t="s">
        <v>133</v>
      </c>
      <c r="I112" s="4" t="s">
        <v>149</v>
      </c>
    </row>
    <row r="113" spans="1:9" ht="12.75">
      <c r="A113" s="4" t="s">
        <v>441</v>
      </c>
      <c r="B113" s="4" t="s">
        <v>134</v>
      </c>
      <c r="C113" s="5">
        <v>1999</v>
      </c>
      <c r="D113" s="5">
        <v>1999</v>
      </c>
      <c r="E113" s="4" t="s">
        <v>346</v>
      </c>
      <c r="F113" s="4" t="s">
        <v>135</v>
      </c>
      <c r="G113" s="4" t="s">
        <v>48</v>
      </c>
      <c r="H113" s="4" t="s">
        <v>61</v>
      </c>
      <c r="I113" s="4" t="s">
        <v>136</v>
      </c>
    </row>
    <row r="114" spans="1:9" ht="12.75">
      <c r="A114" s="4" t="s">
        <v>441</v>
      </c>
      <c r="B114" s="4" t="s">
        <v>141</v>
      </c>
      <c r="C114" s="5">
        <v>1997</v>
      </c>
      <c r="D114" s="5">
        <v>1997</v>
      </c>
      <c r="E114" s="4" t="s">
        <v>347</v>
      </c>
      <c r="F114" s="4" t="s">
        <v>95</v>
      </c>
      <c r="G114" s="4" t="s">
        <v>53</v>
      </c>
      <c r="H114" s="4" t="s">
        <v>63</v>
      </c>
      <c r="I114" s="4" t="s">
        <v>97</v>
      </c>
    </row>
    <row r="115" spans="1:9" ht="12.75">
      <c r="A115" s="4" t="s">
        <v>441</v>
      </c>
      <c r="B115" s="4" t="s">
        <v>145</v>
      </c>
      <c r="C115" s="5">
        <v>1978</v>
      </c>
      <c r="D115" s="5">
        <v>1978</v>
      </c>
      <c r="E115" s="4" t="s">
        <v>359</v>
      </c>
      <c r="F115" s="4" t="s">
        <v>47</v>
      </c>
      <c r="G115" s="4" t="s">
        <v>53</v>
      </c>
      <c r="H115" s="4" t="s">
        <v>57</v>
      </c>
      <c r="I115" s="4" t="s">
        <v>58</v>
      </c>
    </row>
    <row r="116" spans="1:9" ht="12.75">
      <c r="A116" s="4" t="s">
        <v>441</v>
      </c>
      <c r="B116" s="4" t="s">
        <v>150</v>
      </c>
      <c r="C116" s="5">
        <v>1999</v>
      </c>
      <c r="D116" s="5">
        <v>1999</v>
      </c>
      <c r="E116" s="4" t="s">
        <v>346</v>
      </c>
      <c r="F116" s="4" t="s">
        <v>68</v>
      </c>
      <c r="G116" s="4" t="s">
        <v>43</v>
      </c>
      <c r="H116" s="4" t="s">
        <v>151</v>
      </c>
      <c r="I116" s="4" t="s">
        <v>152</v>
      </c>
    </row>
    <row r="117" spans="1:9" ht="12.75">
      <c r="A117" s="4" t="s">
        <v>441</v>
      </c>
      <c r="B117" s="4" t="s">
        <v>169</v>
      </c>
      <c r="C117" s="5">
        <v>1996</v>
      </c>
      <c r="D117" s="5">
        <v>1996</v>
      </c>
      <c r="E117" s="4" t="s">
        <v>340</v>
      </c>
      <c r="F117" s="4" t="s">
        <v>52</v>
      </c>
      <c r="G117" s="4" t="s">
        <v>53</v>
      </c>
      <c r="H117" s="4" t="s">
        <v>54</v>
      </c>
      <c r="I117" s="4" t="s">
        <v>55</v>
      </c>
    </row>
    <row r="118" spans="1:9" ht="12.75">
      <c r="A118" s="4" t="s">
        <v>441</v>
      </c>
      <c r="B118" s="4" t="s">
        <v>177</v>
      </c>
      <c r="C118" s="5">
        <v>2001</v>
      </c>
      <c r="D118" s="5">
        <v>2001</v>
      </c>
      <c r="E118" s="4" t="s">
        <v>446</v>
      </c>
      <c r="F118" s="4" t="s">
        <v>135</v>
      </c>
      <c r="G118" s="4" t="s">
        <v>48</v>
      </c>
      <c r="H118" s="4" t="s">
        <v>178</v>
      </c>
      <c r="I118" s="4" t="s">
        <v>179</v>
      </c>
    </row>
    <row r="119" spans="1:9" ht="12.75">
      <c r="A119" s="4" t="s">
        <v>441</v>
      </c>
      <c r="B119" s="4" t="s">
        <v>180</v>
      </c>
      <c r="C119" s="5">
        <v>1985</v>
      </c>
      <c r="D119" s="5">
        <v>1985</v>
      </c>
      <c r="E119" s="4" t="s">
        <v>366</v>
      </c>
      <c r="F119" s="4" t="s">
        <v>83</v>
      </c>
      <c r="G119" s="4" t="s">
        <v>53</v>
      </c>
      <c r="H119" s="4" t="s">
        <v>181</v>
      </c>
      <c r="I119" s="4" t="s">
        <v>182</v>
      </c>
    </row>
    <row r="120" spans="1:9" ht="12.75">
      <c r="A120" s="4" t="s">
        <v>441</v>
      </c>
      <c r="B120" s="4" t="s">
        <v>188</v>
      </c>
      <c r="C120" s="5">
        <v>1998</v>
      </c>
      <c r="D120" s="5">
        <v>1998</v>
      </c>
      <c r="E120" s="4" t="s">
        <v>342</v>
      </c>
      <c r="F120" s="4" t="s">
        <v>47</v>
      </c>
      <c r="G120" s="4" t="s">
        <v>38</v>
      </c>
      <c r="H120" s="4" t="s">
        <v>189</v>
      </c>
      <c r="I120" s="4" t="s">
        <v>190</v>
      </c>
    </row>
    <row r="121" spans="1:9" ht="12.75">
      <c r="A121" s="4" t="s">
        <v>441</v>
      </c>
      <c r="B121" s="4" t="s">
        <v>192</v>
      </c>
      <c r="C121" s="5">
        <v>2001</v>
      </c>
      <c r="D121" s="5">
        <v>2001</v>
      </c>
      <c r="E121" s="4" t="s">
        <v>446</v>
      </c>
      <c r="F121" s="4" t="s">
        <v>52</v>
      </c>
      <c r="G121" s="4" t="s">
        <v>116</v>
      </c>
      <c r="H121" s="4" t="s">
        <v>193</v>
      </c>
      <c r="I121" s="4" t="s">
        <v>194</v>
      </c>
    </row>
    <row r="122" spans="1:9" ht="12.75">
      <c r="A122" s="4" t="s">
        <v>441</v>
      </c>
      <c r="B122" s="4" t="s">
        <v>195</v>
      </c>
      <c r="C122" s="5">
        <v>1997</v>
      </c>
      <c r="D122" s="5">
        <v>1997</v>
      </c>
      <c r="E122" s="4" t="s">
        <v>347</v>
      </c>
      <c r="F122" s="4" t="s">
        <v>68</v>
      </c>
      <c r="G122" s="4" t="s">
        <v>53</v>
      </c>
      <c r="H122" s="4" t="s">
        <v>155</v>
      </c>
      <c r="I122" s="4" t="s">
        <v>156</v>
      </c>
    </row>
    <row r="123" spans="1:9" ht="12.75">
      <c r="A123" s="4" t="s">
        <v>441</v>
      </c>
      <c r="B123" s="4" t="s">
        <v>199</v>
      </c>
      <c r="C123" s="5">
        <v>1999</v>
      </c>
      <c r="D123" s="5">
        <v>1999</v>
      </c>
      <c r="E123" s="4" t="s">
        <v>346</v>
      </c>
      <c r="F123" s="4" t="s">
        <v>52</v>
      </c>
      <c r="G123" s="4" t="s">
        <v>53</v>
      </c>
      <c r="H123" s="4" t="s">
        <v>200</v>
      </c>
      <c r="I123" s="4" t="s">
        <v>64</v>
      </c>
    </row>
    <row r="124" spans="1:9" ht="12.75">
      <c r="A124" s="4" t="s">
        <v>441</v>
      </c>
      <c r="B124" s="4" t="s">
        <v>201</v>
      </c>
      <c r="C124" s="5">
        <v>1982</v>
      </c>
      <c r="D124" s="5">
        <v>1982</v>
      </c>
      <c r="E124" s="4" t="s">
        <v>447</v>
      </c>
      <c r="F124" s="4" t="s">
        <v>47</v>
      </c>
      <c r="G124" s="4" t="s">
        <v>53</v>
      </c>
      <c r="H124" s="4" t="s">
        <v>202</v>
      </c>
      <c r="I124" s="4" t="s">
        <v>58</v>
      </c>
    </row>
    <row r="125" spans="1:9" ht="12.75">
      <c r="A125" s="4" t="s">
        <v>441</v>
      </c>
      <c r="B125" s="4" t="s">
        <v>209</v>
      </c>
      <c r="C125" s="5">
        <v>1987</v>
      </c>
      <c r="D125" s="5">
        <v>1987</v>
      </c>
      <c r="E125" s="4" t="s">
        <v>352</v>
      </c>
      <c r="F125" s="4" t="s">
        <v>42</v>
      </c>
      <c r="G125" s="4" t="s">
        <v>53</v>
      </c>
      <c r="H125" s="4" t="s">
        <v>210</v>
      </c>
      <c r="I125" s="4" t="s">
        <v>211</v>
      </c>
    </row>
    <row r="126" spans="1:9" ht="12.75">
      <c r="A126" s="4" t="s">
        <v>441</v>
      </c>
      <c r="B126" s="4" t="s">
        <v>213</v>
      </c>
      <c r="C126" s="5">
        <v>1998</v>
      </c>
      <c r="D126" s="5">
        <v>1998</v>
      </c>
      <c r="E126" s="4" t="s">
        <v>342</v>
      </c>
      <c r="F126" s="4" t="s">
        <v>68</v>
      </c>
      <c r="G126" s="4" t="s">
        <v>214</v>
      </c>
      <c r="H126" s="4" t="s">
        <v>215</v>
      </c>
      <c r="I126" s="4" t="s">
        <v>216</v>
      </c>
    </row>
    <row r="127" spans="1:9" ht="12.75">
      <c r="A127" s="4" t="s">
        <v>441</v>
      </c>
      <c r="B127" s="4" t="s">
        <v>225</v>
      </c>
      <c r="C127" s="5">
        <v>1995</v>
      </c>
      <c r="D127" s="5">
        <v>1995</v>
      </c>
      <c r="E127" s="4" t="s">
        <v>348</v>
      </c>
      <c r="F127" s="4" t="s">
        <v>47</v>
      </c>
      <c r="G127" s="4" t="s">
        <v>66</v>
      </c>
      <c r="H127" s="4" t="s">
        <v>149</v>
      </c>
      <c r="I127" s="4" t="s">
        <v>149</v>
      </c>
    </row>
    <row r="128" spans="1:9" ht="12.75">
      <c r="A128" s="4" t="s">
        <v>441</v>
      </c>
      <c r="B128" s="4" t="s">
        <v>247</v>
      </c>
      <c r="C128" s="5">
        <v>1998</v>
      </c>
      <c r="D128" s="5">
        <v>1998</v>
      </c>
      <c r="E128" s="4" t="s">
        <v>342</v>
      </c>
      <c r="F128" s="4" t="s">
        <v>47</v>
      </c>
      <c r="G128" s="4" t="s">
        <v>53</v>
      </c>
      <c r="H128" s="4" t="s">
        <v>133</v>
      </c>
      <c r="I128" s="4" t="s">
        <v>81</v>
      </c>
    </row>
    <row r="129" spans="1:9" ht="12.75">
      <c r="A129" s="4" t="s">
        <v>441</v>
      </c>
      <c r="B129" s="4" t="s">
        <v>248</v>
      </c>
      <c r="C129" s="5">
        <v>1985</v>
      </c>
      <c r="D129" s="5">
        <v>1985</v>
      </c>
      <c r="E129" s="4" t="s">
        <v>366</v>
      </c>
      <c r="F129" s="4" t="s">
        <v>249</v>
      </c>
      <c r="G129" s="4" t="s">
        <v>53</v>
      </c>
      <c r="H129" s="4" t="s">
        <v>210</v>
      </c>
      <c r="I129" s="4" t="s">
        <v>89</v>
      </c>
    </row>
    <row r="130" spans="1:9" ht="12.75">
      <c r="A130" s="4" t="s">
        <v>441</v>
      </c>
      <c r="B130" s="4" t="s">
        <v>250</v>
      </c>
      <c r="C130" s="5">
        <v>1998</v>
      </c>
      <c r="D130" s="5">
        <v>1998</v>
      </c>
      <c r="E130" s="4" t="s">
        <v>342</v>
      </c>
      <c r="F130" s="4" t="s">
        <v>68</v>
      </c>
      <c r="G130" s="4" t="s">
        <v>43</v>
      </c>
      <c r="H130" s="4" t="s">
        <v>251</v>
      </c>
      <c r="I130" s="4" t="s">
        <v>252</v>
      </c>
    </row>
    <row r="131" spans="1:9" ht="12.75">
      <c r="A131" s="4" t="s">
        <v>441</v>
      </c>
      <c r="B131" s="4" t="s">
        <v>258</v>
      </c>
      <c r="C131" s="5">
        <v>2001</v>
      </c>
      <c r="D131" s="5">
        <v>2001</v>
      </c>
      <c r="E131" s="4" t="s">
        <v>446</v>
      </c>
      <c r="F131" s="4" t="s">
        <v>47</v>
      </c>
      <c r="G131" s="4" t="s">
        <v>53</v>
      </c>
      <c r="H131" s="4" t="s">
        <v>259</v>
      </c>
      <c r="I131" s="4" t="s">
        <v>260</v>
      </c>
    </row>
    <row r="132" spans="1:9" ht="12.75">
      <c r="A132" s="4" t="s">
        <v>441</v>
      </c>
      <c r="B132" s="4" t="s">
        <v>261</v>
      </c>
      <c r="C132" s="5">
        <v>1995</v>
      </c>
      <c r="D132" s="5">
        <v>1995</v>
      </c>
      <c r="E132" s="4" t="s">
        <v>348</v>
      </c>
      <c r="F132" s="4" t="s">
        <v>83</v>
      </c>
      <c r="G132" s="4" t="s">
        <v>53</v>
      </c>
      <c r="H132" s="4" t="s">
        <v>262</v>
      </c>
      <c r="I132" s="4" t="s">
        <v>97</v>
      </c>
    </row>
    <row r="133" spans="1:9" ht="12.75">
      <c r="A133" s="4" t="s">
        <v>441</v>
      </c>
      <c r="B133" s="4" t="s">
        <v>269</v>
      </c>
      <c r="C133" s="5">
        <v>2001</v>
      </c>
      <c r="D133" s="5">
        <v>2001</v>
      </c>
      <c r="E133" s="4" t="s">
        <v>446</v>
      </c>
      <c r="F133" s="4" t="s">
        <v>47</v>
      </c>
      <c r="G133" s="4" t="s">
        <v>48</v>
      </c>
      <c r="H133" s="4" t="s">
        <v>270</v>
      </c>
      <c r="I133" s="4" t="s">
        <v>179</v>
      </c>
    </row>
    <row r="134" spans="1:9" ht="12.75">
      <c r="A134" s="4" t="s">
        <v>441</v>
      </c>
      <c r="B134" s="4" t="s">
        <v>271</v>
      </c>
      <c r="C134" s="5">
        <v>1999</v>
      </c>
      <c r="D134" s="5">
        <v>1999</v>
      </c>
      <c r="E134" s="4" t="s">
        <v>346</v>
      </c>
      <c r="F134" s="4" t="s">
        <v>47</v>
      </c>
      <c r="G134" s="4" t="s">
        <v>48</v>
      </c>
      <c r="H134" s="4" t="s">
        <v>61</v>
      </c>
      <c r="I134" s="4" t="s">
        <v>50</v>
      </c>
    </row>
    <row r="135" spans="1:9" ht="12.75">
      <c r="A135" s="4" t="s">
        <v>441</v>
      </c>
      <c r="B135" s="4" t="s">
        <v>276</v>
      </c>
      <c r="C135" s="5">
        <v>1987</v>
      </c>
      <c r="D135" s="5">
        <v>1987</v>
      </c>
      <c r="E135" s="4" t="s">
        <v>352</v>
      </c>
      <c r="F135" s="4" t="s">
        <v>52</v>
      </c>
      <c r="G135" s="4" t="s">
        <v>147</v>
      </c>
      <c r="H135" s="4" t="s">
        <v>149</v>
      </c>
      <c r="I135" s="4" t="s">
        <v>149</v>
      </c>
    </row>
    <row r="136" spans="1:9" ht="12.75">
      <c r="A136" s="4" t="s">
        <v>441</v>
      </c>
      <c r="B136" s="4" t="s">
        <v>285</v>
      </c>
      <c r="C136" s="5">
        <v>1996</v>
      </c>
      <c r="D136" s="5">
        <v>1996</v>
      </c>
      <c r="E136" s="4" t="s">
        <v>340</v>
      </c>
      <c r="F136" s="4" t="s">
        <v>68</v>
      </c>
      <c r="G136" s="4" t="s">
        <v>53</v>
      </c>
      <c r="H136" s="4" t="s">
        <v>286</v>
      </c>
      <c r="I136" s="4" t="s">
        <v>64</v>
      </c>
    </row>
    <row r="137" spans="1:9" ht="12.75">
      <c r="A137" s="4" t="s">
        <v>441</v>
      </c>
      <c r="B137" s="4" t="s">
        <v>301</v>
      </c>
      <c r="C137" s="5">
        <v>1975</v>
      </c>
      <c r="D137" s="5">
        <v>1975</v>
      </c>
      <c r="E137" s="4" t="s">
        <v>448</v>
      </c>
      <c r="F137" s="4" t="s">
        <v>47</v>
      </c>
      <c r="G137" s="4" t="s">
        <v>53</v>
      </c>
      <c r="H137" s="4" t="s">
        <v>218</v>
      </c>
      <c r="I137" s="4" t="s">
        <v>58</v>
      </c>
    </row>
    <row r="138" spans="1:9" ht="12.75">
      <c r="A138" s="4" t="s">
        <v>441</v>
      </c>
      <c r="B138" s="4" t="s">
        <v>302</v>
      </c>
      <c r="C138" s="5">
        <v>1997</v>
      </c>
      <c r="D138" s="5">
        <v>1997</v>
      </c>
      <c r="E138" s="4" t="s">
        <v>347</v>
      </c>
      <c r="F138" s="4" t="s">
        <v>47</v>
      </c>
      <c r="G138" s="4" t="s">
        <v>116</v>
      </c>
      <c r="H138" s="4" t="s">
        <v>138</v>
      </c>
      <c r="I138" s="4" t="s">
        <v>139</v>
      </c>
    </row>
    <row r="139" spans="1:9" ht="12.75">
      <c r="A139" s="4" t="s">
        <v>441</v>
      </c>
      <c r="B139" s="4" t="s">
        <v>303</v>
      </c>
      <c r="C139" s="5">
        <v>2001</v>
      </c>
      <c r="D139" s="5">
        <v>2001</v>
      </c>
      <c r="E139" s="4" t="s">
        <v>446</v>
      </c>
      <c r="F139" s="4" t="s">
        <v>47</v>
      </c>
      <c r="G139" s="4" t="s">
        <v>278</v>
      </c>
      <c r="H139" s="4" t="s">
        <v>304</v>
      </c>
      <c r="I139" s="4" t="s">
        <v>280</v>
      </c>
    </row>
    <row r="140" spans="1:9" ht="12.75">
      <c r="A140" s="4" t="s">
        <v>441</v>
      </c>
      <c r="B140" s="4" t="s">
        <v>306</v>
      </c>
      <c r="C140" s="5">
        <v>1999</v>
      </c>
      <c r="D140" s="5">
        <v>1999</v>
      </c>
      <c r="E140" s="4" t="s">
        <v>346</v>
      </c>
      <c r="F140" s="4" t="s">
        <v>60</v>
      </c>
      <c r="G140" s="4" t="s">
        <v>48</v>
      </c>
      <c r="H140" s="4" t="s">
        <v>61</v>
      </c>
      <c r="I140" s="4" t="s">
        <v>136</v>
      </c>
    </row>
    <row r="141" spans="1:9" ht="12.75">
      <c r="A141" s="4" t="s">
        <v>441</v>
      </c>
      <c r="B141" s="4" t="s">
        <v>307</v>
      </c>
      <c r="C141" s="5">
        <v>1993</v>
      </c>
      <c r="D141" s="5">
        <v>1993</v>
      </c>
      <c r="E141" s="4" t="s">
        <v>357</v>
      </c>
      <c r="F141" s="4" t="s">
        <v>83</v>
      </c>
      <c r="G141" s="4" t="s">
        <v>53</v>
      </c>
      <c r="H141" s="4" t="s">
        <v>161</v>
      </c>
      <c r="I141" s="4" t="s">
        <v>308</v>
      </c>
    </row>
    <row r="142" spans="1:9" ht="12.75">
      <c r="A142" s="4" t="s">
        <v>441</v>
      </c>
      <c r="B142" s="4" t="s">
        <v>319</v>
      </c>
      <c r="C142" s="5">
        <v>1987</v>
      </c>
      <c r="D142" s="5">
        <v>1987</v>
      </c>
      <c r="E142" s="4" t="s">
        <v>352</v>
      </c>
      <c r="F142" s="4" t="s">
        <v>47</v>
      </c>
      <c r="G142" s="4" t="s">
        <v>53</v>
      </c>
      <c r="H142" s="4" t="s">
        <v>315</v>
      </c>
      <c r="I142" s="4" t="s">
        <v>316</v>
      </c>
    </row>
    <row r="143" spans="1:9" ht="12.75">
      <c r="A143" s="4" t="s">
        <v>441</v>
      </c>
      <c r="B143" s="4" t="s">
        <v>320</v>
      </c>
      <c r="C143" s="5">
        <v>1997</v>
      </c>
      <c r="D143" s="5">
        <v>1997</v>
      </c>
      <c r="E143" s="4" t="s">
        <v>347</v>
      </c>
      <c r="F143" s="4" t="s">
        <v>52</v>
      </c>
      <c r="G143" s="4" t="s">
        <v>53</v>
      </c>
      <c r="H143" s="4" t="s">
        <v>77</v>
      </c>
      <c r="I143" s="4" t="s">
        <v>74</v>
      </c>
    </row>
    <row r="144" spans="1:9" ht="12.75">
      <c r="A144" s="4" t="s">
        <v>441</v>
      </c>
      <c r="B144" s="4" t="s">
        <v>322</v>
      </c>
      <c r="C144" s="5">
        <v>1997</v>
      </c>
      <c r="D144" s="5">
        <v>1997</v>
      </c>
      <c r="E144" s="4" t="s">
        <v>347</v>
      </c>
      <c r="F144" s="4" t="s">
        <v>68</v>
      </c>
      <c r="G144" s="4" t="s">
        <v>53</v>
      </c>
      <c r="H144" s="4" t="s">
        <v>155</v>
      </c>
      <c r="I144" s="4" t="s">
        <v>64</v>
      </c>
    </row>
    <row r="145" spans="1:9" ht="12.75">
      <c r="A145" s="4" t="s">
        <v>441</v>
      </c>
      <c r="B145" s="4" t="s">
        <v>327</v>
      </c>
      <c r="C145" s="5">
        <v>2000</v>
      </c>
      <c r="D145" s="5">
        <v>2000</v>
      </c>
      <c r="E145" s="4" t="s">
        <v>337</v>
      </c>
      <c r="F145" s="4" t="s">
        <v>68</v>
      </c>
      <c r="G145" s="4" t="s">
        <v>214</v>
      </c>
      <c r="H145" s="4" t="s">
        <v>215</v>
      </c>
      <c r="I145" s="4" t="s">
        <v>216</v>
      </c>
    </row>
    <row r="146" spans="1:9" ht="12.75">
      <c r="A146" s="4" t="s">
        <v>449</v>
      </c>
      <c r="B146" s="4" t="s">
        <v>41</v>
      </c>
      <c r="C146" s="5">
        <v>1995</v>
      </c>
      <c r="D146" s="5">
        <v>1995</v>
      </c>
      <c r="E146" s="4" t="s">
        <v>348</v>
      </c>
      <c r="F146" s="4" t="s">
        <v>42</v>
      </c>
      <c r="G146" s="4" t="s">
        <v>43</v>
      </c>
      <c r="H146" s="4" t="s">
        <v>44</v>
      </c>
      <c r="I146" s="4" t="s">
        <v>45</v>
      </c>
    </row>
    <row r="147" spans="1:9" ht="12.75">
      <c r="A147" s="4" t="s">
        <v>449</v>
      </c>
      <c r="B147" s="4" t="s">
        <v>59</v>
      </c>
      <c r="C147" s="5">
        <v>2002</v>
      </c>
      <c r="D147" s="5">
        <v>2002</v>
      </c>
      <c r="E147" s="4" t="s">
        <v>339</v>
      </c>
      <c r="F147" s="4" t="s">
        <v>60</v>
      </c>
      <c r="G147" s="4" t="s">
        <v>48</v>
      </c>
      <c r="H147" s="4" t="s">
        <v>61</v>
      </c>
      <c r="I147" s="4" t="s">
        <v>50</v>
      </c>
    </row>
    <row r="148" spans="1:9" ht="12.75">
      <c r="A148" s="4" t="s">
        <v>449</v>
      </c>
      <c r="B148" s="4" t="s">
        <v>62</v>
      </c>
      <c r="C148" s="5">
        <v>1996</v>
      </c>
      <c r="D148" s="5">
        <v>1996</v>
      </c>
      <c r="E148" s="4" t="s">
        <v>340</v>
      </c>
      <c r="F148" s="4" t="s">
        <v>47</v>
      </c>
      <c r="G148" s="4" t="s">
        <v>53</v>
      </c>
      <c r="H148" s="4" t="s">
        <v>63</v>
      </c>
      <c r="I148" s="4" t="s">
        <v>64</v>
      </c>
    </row>
    <row r="149" spans="1:9" ht="12.75">
      <c r="A149" s="4" t="s">
        <v>449</v>
      </c>
      <c r="B149" s="4" t="s">
        <v>76</v>
      </c>
      <c r="C149" s="5">
        <v>1995</v>
      </c>
      <c r="D149" s="5">
        <v>1995</v>
      </c>
      <c r="E149" s="4" t="s">
        <v>348</v>
      </c>
      <c r="F149" s="4" t="s">
        <v>42</v>
      </c>
      <c r="G149" s="4" t="s">
        <v>53</v>
      </c>
      <c r="H149" s="4" t="s">
        <v>77</v>
      </c>
      <c r="I149" s="4" t="s">
        <v>78</v>
      </c>
    </row>
    <row r="150" spans="1:9" ht="12.75">
      <c r="A150" s="4" t="s">
        <v>449</v>
      </c>
      <c r="B150" s="4" t="s">
        <v>79</v>
      </c>
      <c r="C150" s="5">
        <v>1984</v>
      </c>
      <c r="D150" s="5">
        <v>1984</v>
      </c>
      <c r="E150" s="4" t="s">
        <v>444</v>
      </c>
      <c r="F150" s="4" t="s">
        <v>42</v>
      </c>
      <c r="G150" s="4" t="s">
        <v>53</v>
      </c>
      <c r="H150" s="4" t="s">
        <v>80</v>
      </c>
      <c r="I150" s="4" t="s">
        <v>81</v>
      </c>
    </row>
    <row r="151" spans="1:9" ht="12.75">
      <c r="A151" s="4" t="s">
        <v>449</v>
      </c>
      <c r="B151" s="4" t="s">
        <v>90</v>
      </c>
      <c r="C151" s="5">
        <v>1965</v>
      </c>
      <c r="D151" s="5">
        <v>1965</v>
      </c>
      <c r="E151" s="4" t="s">
        <v>450</v>
      </c>
      <c r="F151" s="4" t="s">
        <v>42</v>
      </c>
      <c r="G151" s="4" t="s">
        <v>91</v>
      </c>
      <c r="H151" s="4" t="s">
        <v>92</v>
      </c>
      <c r="I151" s="4" t="s">
        <v>93</v>
      </c>
    </row>
    <row r="152" spans="1:9" ht="12.75">
      <c r="A152" s="4" t="s">
        <v>449</v>
      </c>
      <c r="B152" s="4" t="s">
        <v>94</v>
      </c>
      <c r="C152" s="5">
        <v>2002</v>
      </c>
      <c r="D152" s="5">
        <v>2002</v>
      </c>
      <c r="E152" s="4" t="s">
        <v>339</v>
      </c>
      <c r="F152" s="4" t="s">
        <v>95</v>
      </c>
      <c r="G152" s="4" t="s">
        <v>53</v>
      </c>
      <c r="H152" s="4" t="s">
        <v>96</v>
      </c>
      <c r="I152" s="4" t="s">
        <v>97</v>
      </c>
    </row>
    <row r="153" spans="1:9" ht="12.75">
      <c r="A153" s="4" t="s">
        <v>449</v>
      </c>
      <c r="B153" s="4" t="s">
        <v>98</v>
      </c>
      <c r="C153" s="5">
        <v>2000</v>
      </c>
      <c r="D153" s="5">
        <v>2000</v>
      </c>
      <c r="E153" s="4" t="s">
        <v>337</v>
      </c>
      <c r="F153" s="4" t="s">
        <v>95</v>
      </c>
      <c r="G153" s="4" t="s">
        <v>53</v>
      </c>
      <c r="H153" s="4" t="s">
        <v>99</v>
      </c>
      <c r="I153" s="4" t="s">
        <v>64</v>
      </c>
    </row>
    <row r="154" spans="1:9" ht="12.75">
      <c r="A154" s="4" t="s">
        <v>449</v>
      </c>
      <c r="B154" s="4" t="s">
        <v>100</v>
      </c>
      <c r="C154" s="5">
        <v>1999</v>
      </c>
      <c r="D154" s="5">
        <v>1999</v>
      </c>
      <c r="E154" s="4" t="s">
        <v>346</v>
      </c>
      <c r="F154" s="4" t="s">
        <v>83</v>
      </c>
      <c r="G154" s="4" t="s">
        <v>53</v>
      </c>
      <c r="H154" s="4" t="s">
        <v>77</v>
      </c>
      <c r="I154" s="4" t="s">
        <v>74</v>
      </c>
    </row>
    <row r="155" spans="1:9" ht="12.75">
      <c r="A155" s="4" t="s">
        <v>449</v>
      </c>
      <c r="B155" s="4" t="s">
        <v>102</v>
      </c>
      <c r="C155" s="5">
        <v>1995</v>
      </c>
      <c r="D155" s="5">
        <v>1995</v>
      </c>
      <c r="E155" s="4" t="s">
        <v>348</v>
      </c>
      <c r="F155" s="4" t="s">
        <v>68</v>
      </c>
      <c r="G155" s="4" t="s">
        <v>103</v>
      </c>
      <c r="H155" s="4" t="s">
        <v>104</v>
      </c>
      <c r="I155" s="4" t="s">
        <v>105</v>
      </c>
    </row>
    <row r="156" spans="1:9" ht="12.75">
      <c r="A156" s="4" t="s">
        <v>449</v>
      </c>
      <c r="B156" s="4" t="s">
        <v>110</v>
      </c>
      <c r="C156" s="5">
        <v>1995</v>
      </c>
      <c r="D156" s="5">
        <v>1995</v>
      </c>
      <c r="E156" s="4" t="s">
        <v>348</v>
      </c>
      <c r="F156" s="4" t="s">
        <v>68</v>
      </c>
      <c r="G156" s="4" t="s">
        <v>53</v>
      </c>
      <c r="H156" s="4" t="s">
        <v>77</v>
      </c>
      <c r="I156" s="4" t="s">
        <v>78</v>
      </c>
    </row>
    <row r="157" spans="1:9" ht="12.75">
      <c r="A157" s="4" t="s">
        <v>449</v>
      </c>
      <c r="B157" s="4" t="s">
        <v>113</v>
      </c>
      <c r="C157" s="5">
        <v>1994</v>
      </c>
      <c r="D157" s="5">
        <v>1994</v>
      </c>
      <c r="E157" s="4" t="s">
        <v>368</v>
      </c>
      <c r="F157" s="4" t="s">
        <v>42</v>
      </c>
      <c r="G157" s="4" t="s">
        <v>43</v>
      </c>
      <c r="H157" s="4" t="s">
        <v>114</v>
      </c>
      <c r="I157" s="4" t="s">
        <v>45</v>
      </c>
    </row>
    <row r="158" spans="1:9" ht="12.75">
      <c r="A158" s="4" t="s">
        <v>449</v>
      </c>
      <c r="B158" s="4" t="s">
        <v>117</v>
      </c>
      <c r="C158" s="5">
        <v>1980</v>
      </c>
      <c r="D158" s="5">
        <v>1980</v>
      </c>
      <c r="E158" s="4" t="s">
        <v>451</v>
      </c>
      <c r="F158" s="4" t="s">
        <v>42</v>
      </c>
      <c r="G158" s="4" t="s">
        <v>116</v>
      </c>
      <c r="H158" s="4" t="s">
        <v>118</v>
      </c>
      <c r="I158" s="4" t="s">
        <v>119</v>
      </c>
    </row>
    <row r="159" spans="1:9" ht="12.75">
      <c r="A159" s="4" t="s">
        <v>449</v>
      </c>
      <c r="B159" s="4" t="s">
        <v>123</v>
      </c>
      <c r="C159" s="5">
        <v>1999</v>
      </c>
      <c r="D159" s="5">
        <v>1999</v>
      </c>
      <c r="E159" s="4" t="s">
        <v>346</v>
      </c>
      <c r="F159" s="4" t="s">
        <v>47</v>
      </c>
      <c r="G159" s="4" t="s">
        <v>48</v>
      </c>
      <c r="H159" s="4" t="s">
        <v>124</v>
      </c>
      <c r="I159" s="4" t="s">
        <v>125</v>
      </c>
    </row>
    <row r="160" spans="1:9" ht="12.75">
      <c r="A160" s="4" t="s">
        <v>449</v>
      </c>
      <c r="B160" s="4" t="s">
        <v>146</v>
      </c>
      <c r="C160" s="5">
        <v>1992</v>
      </c>
      <c r="D160" s="5">
        <v>1992</v>
      </c>
      <c r="E160" s="4" t="s">
        <v>452</v>
      </c>
      <c r="F160" s="4" t="s">
        <v>47</v>
      </c>
      <c r="G160" s="4" t="s">
        <v>147</v>
      </c>
      <c r="H160" s="4" t="s">
        <v>148</v>
      </c>
      <c r="I160" s="4" t="s">
        <v>149</v>
      </c>
    </row>
    <row r="161" spans="1:9" ht="12.75">
      <c r="A161" s="4" t="s">
        <v>449</v>
      </c>
      <c r="B161" s="4" t="s">
        <v>153</v>
      </c>
      <c r="C161" s="5">
        <v>2000</v>
      </c>
      <c r="D161" s="5">
        <v>2000</v>
      </c>
      <c r="E161" s="4" t="s">
        <v>337</v>
      </c>
      <c r="F161" s="4" t="s">
        <v>37</v>
      </c>
      <c r="G161" s="4" t="s">
        <v>53</v>
      </c>
      <c r="H161" s="4" t="s">
        <v>77</v>
      </c>
      <c r="I161" s="4" t="s">
        <v>74</v>
      </c>
    </row>
    <row r="162" spans="1:9" ht="12.75">
      <c r="A162" s="4" t="s">
        <v>449</v>
      </c>
      <c r="B162" s="4" t="s">
        <v>166</v>
      </c>
      <c r="C162" s="5">
        <v>1997</v>
      </c>
      <c r="D162" s="5">
        <v>1997</v>
      </c>
      <c r="E162" s="4" t="s">
        <v>347</v>
      </c>
      <c r="F162" s="4" t="s">
        <v>52</v>
      </c>
      <c r="G162" s="4" t="s">
        <v>147</v>
      </c>
      <c r="H162" s="4" t="s">
        <v>149</v>
      </c>
      <c r="I162" s="4" t="s">
        <v>167</v>
      </c>
    </row>
    <row r="163" spans="1:9" ht="12.75">
      <c r="A163" s="4" t="s">
        <v>449</v>
      </c>
      <c r="B163" s="4" t="s">
        <v>168</v>
      </c>
      <c r="C163" s="5">
        <v>2000</v>
      </c>
      <c r="D163" s="5">
        <v>2000</v>
      </c>
      <c r="E163" s="4" t="s">
        <v>337</v>
      </c>
      <c r="F163" s="4" t="s">
        <v>37</v>
      </c>
      <c r="G163" s="4" t="s">
        <v>53</v>
      </c>
      <c r="H163" s="4" t="s">
        <v>77</v>
      </c>
      <c r="I163" s="4" t="s">
        <v>74</v>
      </c>
    </row>
    <row r="164" spans="1:9" ht="12.75">
      <c r="A164" s="4" t="s">
        <v>449</v>
      </c>
      <c r="B164" s="4" t="s">
        <v>171</v>
      </c>
      <c r="C164" s="5">
        <v>1994</v>
      </c>
      <c r="D164" s="5">
        <v>1994</v>
      </c>
      <c r="E164" s="4" t="s">
        <v>368</v>
      </c>
      <c r="F164" s="4" t="s">
        <v>42</v>
      </c>
      <c r="G164" s="4" t="s">
        <v>53</v>
      </c>
      <c r="H164" s="4" t="s">
        <v>77</v>
      </c>
      <c r="I164" s="4" t="s">
        <v>112</v>
      </c>
    </row>
    <row r="165" spans="1:9" ht="12.75">
      <c r="A165" s="4" t="s">
        <v>449</v>
      </c>
      <c r="B165" s="4" t="s">
        <v>173</v>
      </c>
      <c r="C165" s="5">
        <v>1998</v>
      </c>
      <c r="D165" s="5">
        <v>1998</v>
      </c>
      <c r="E165" s="4" t="s">
        <v>342</v>
      </c>
      <c r="F165" s="4" t="s">
        <v>68</v>
      </c>
      <c r="G165" s="4" t="s">
        <v>163</v>
      </c>
      <c r="H165" s="4" t="s">
        <v>174</v>
      </c>
      <c r="I165" s="4" t="s">
        <v>175</v>
      </c>
    </row>
    <row r="166" spans="1:9" ht="12.75">
      <c r="A166" s="4" t="s">
        <v>449</v>
      </c>
      <c r="B166" s="4" t="s">
        <v>186</v>
      </c>
      <c r="C166" s="5">
        <v>1997</v>
      </c>
      <c r="D166" s="5">
        <v>1997</v>
      </c>
      <c r="E166" s="4" t="s">
        <v>347</v>
      </c>
      <c r="F166" s="4" t="s">
        <v>68</v>
      </c>
      <c r="G166" s="4" t="s">
        <v>53</v>
      </c>
      <c r="H166" s="4" t="s">
        <v>63</v>
      </c>
      <c r="I166" s="4" t="s">
        <v>64</v>
      </c>
    </row>
    <row r="167" spans="1:9" ht="12.75">
      <c r="A167" s="4" t="s">
        <v>449</v>
      </c>
      <c r="B167" s="4" t="s">
        <v>187</v>
      </c>
      <c r="C167" s="5">
        <v>1998</v>
      </c>
      <c r="D167" s="5">
        <v>1998</v>
      </c>
      <c r="E167" s="4" t="s">
        <v>342</v>
      </c>
      <c r="F167" s="4" t="s">
        <v>68</v>
      </c>
      <c r="G167" s="4" t="s">
        <v>163</v>
      </c>
      <c r="H167" s="4" t="s">
        <v>174</v>
      </c>
      <c r="I167" s="4" t="s">
        <v>175</v>
      </c>
    </row>
    <row r="168" spans="1:9" ht="12.75">
      <c r="A168" s="4" t="s">
        <v>449</v>
      </c>
      <c r="B168" s="4" t="s">
        <v>191</v>
      </c>
      <c r="C168" s="5">
        <v>1998</v>
      </c>
      <c r="D168" s="5">
        <v>1998</v>
      </c>
      <c r="E168" s="4" t="s">
        <v>342</v>
      </c>
      <c r="F168" s="4" t="s">
        <v>47</v>
      </c>
      <c r="G168" s="4" t="s">
        <v>116</v>
      </c>
      <c r="H168" s="4" t="s">
        <v>138</v>
      </c>
      <c r="I168" s="4" t="s">
        <v>139</v>
      </c>
    </row>
    <row r="169" spans="1:9" ht="12.75">
      <c r="A169" s="4" t="s">
        <v>449</v>
      </c>
      <c r="B169" s="4" t="s">
        <v>196</v>
      </c>
      <c r="C169" s="5">
        <v>1960</v>
      </c>
      <c r="D169" s="5">
        <v>1960</v>
      </c>
      <c r="E169" s="4" t="s">
        <v>349</v>
      </c>
      <c r="F169" s="4" t="s">
        <v>68</v>
      </c>
      <c r="G169" s="4" t="s">
        <v>53</v>
      </c>
      <c r="H169" s="4" t="s">
        <v>197</v>
      </c>
      <c r="I169" s="4" t="s">
        <v>149</v>
      </c>
    </row>
    <row r="170" spans="1:9" ht="12.75">
      <c r="A170" s="4" t="s">
        <v>449</v>
      </c>
      <c r="B170" s="4" t="s">
        <v>198</v>
      </c>
      <c r="C170" s="5">
        <v>2000</v>
      </c>
      <c r="D170" s="5">
        <v>2000</v>
      </c>
      <c r="E170" s="4" t="s">
        <v>337</v>
      </c>
      <c r="F170" s="4" t="s">
        <v>135</v>
      </c>
      <c r="G170" s="4" t="s">
        <v>53</v>
      </c>
      <c r="H170" s="4" t="s">
        <v>77</v>
      </c>
      <c r="I170" s="4" t="s">
        <v>74</v>
      </c>
    </row>
    <row r="171" spans="1:9" ht="12.75">
      <c r="A171" s="4" t="s">
        <v>449</v>
      </c>
      <c r="B171" s="4" t="s">
        <v>220</v>
      </c>
      <c r="C171" s="5">
        <v>1996</v>
      </c>
      <c r="D171" s="5">
        <v>1996</v>
      </c>
      <c r="E171" s="4" t="s">
        <v>340</v>
      </c>
      <c r="F171" s="4" t="s">
        <v>68</v>
      </c>
      <c r="G171" s="4" t="s">
        <v>48</v>
      </c>
      <c r="H171" s="4" t="s">
        <v>221</v>
      </c>
      <c r="I171" s="4" t="s">
        <v>222</v>
      </c>
    </row>
    <row r="172" spans="1:9" ht="12.75">
      <c r="A172" s="4" t="s">
        <v>449</v>
      </c>
      <c r="B172" s="4" t="s">
        <v>227</v>
      </c>
      <c r="C172" s="5">
        <v>1997</v>
      </c>
      <c r="D172" s="5">
        <v>1997</v>
      </c>
      <c r="E172" s="4" t="s">
        <v>347</v>
      </c>
      <c r="F172" s="4" t="s">
        <v>47</v>
      </c>
      <c r="G172" s="4" t="s">
        <v>53</v>
      </c>
      <c r="H172" s="4" t="s">
        <v>77</v>
      </c>
      <c r="I172" s="4" t="s">
        <v>74</v>
      </c>
    </row>
    <row r="173" spans="1:9" ht="12.75">
      <c r="A173" s="4" t="s">
        <v>449</v>
      </c>
      <c r="B173" s="4" t="s">
        <v>228</v>
      </c>
      <c r="C173" s="5">
        <v>2002</v>
      </c>
      <c r="D173" s="5">
        <v>2002</v>
      </c>
      <c r="E173" s="4" t="s">
        <v>339</v>
      </c>
      <c r="F173" s="4" t="s">
        <v>37</v>
      </c>
      <c r="G173" s="4" t="s">
        <v>53</v>
      </c>
      <c r="H173" s="4" t="s">
        <v>77</v>
      </c>
      <c r="I173" s="4" t="s">
        <v>74</v>
      </c>
    </row>
    <row r="174" spans="1:9" ht="12.75">
      <c r="A174" s="4" t="s">
        <v>449</v>
      </c>
      <c r="B174" s="4" t="s">
        <v>229</v>
      </c>
      <c r="C174" s="5">
        <v>1995</v>
      </c>
      <c r="D174" s="5">
        <v>1995</v>
      </c>
      <c r="E174" s="4" t="s">
        <v>348</v>
      </c>
      <c r="F174" s="4" t="s">
        <v>68</v>
      </c>
      <c r="G174" s="4" t="s">
        <v>230</v>
      </c>
      <c r="H174" s="4" t="s">
        <v>231</v>
      </c>
      <c r="I174" s="4" t="s">
        <v>232</v>
      </c>
    </row>
    <row r="175" spans="1:9" ht="12.75">
      <c r="A175" s="4" t="s">
        <v>449</v>
      </c>
      <c r="B175" s="4" t="s">
        <v>234</v>
      </c>
      <c r="C175" s="5">
        <v>1989</v>
      </c>
      <c r="D175" s="5">
        <v>1989</v>
      </c>
      <c r="E175" s="4" t="s">
        <v>369</v>
      </c>
      <c r="F175" s="4" t="s">
        <v>42</v>
      </c>
      <c r="G175" s="4" t="s">
        <v>53</v>
      </c>
      <c r="H175" s="4" t="s">
        <v>210</v>
      </c>
      <c r="I175" s="4" t="s">
        <v>235</v>
      </c>
    </row>
    <row r="176" spans="1:9" ht="12.75">
      <c r="A176" s="4" t="s">
        <v>449</v>
      </c>
      <c r="B176" s="4" t="s">
        <v>236</v>
      </c>
      <c r="C176" s="5">
        <v>1987</v>
      </c>
      <c r="D176" s="5">
        <v>1987</v>
      </c>
      <c r="E176" s="4" t="s">
        <v>352</v>
      </c>
      <c r="F176" s="4" t="s">
        <v>42</v>
      </c>
      <c r="G176" s="4" t="s">
        <v>53</v>
      </c>
      <c r="H176" s="4" t="s">
        <v>210</v>
      </c>
      <c r="I176" s="4" t="s">
        <v>211</v>
      </c>
    </row>
    <row r="177" spans="1:9" ht="12.75">
      <c r="A177" s="4" t="s">
        <v>449</v>
      </c>
      <c r="B177" s="4" t="s">
        <v>237</v>
      </c>
      <c r="C177" s="5">
        <v>1994</v>
      </c>
      <c r="D177" s="5">
        <v>1994</v>
      </c>
      <c r="E177" s="4" t="s">
        <v>368</v>
      </c>
      <c r="F177" s="4" t="s">
        <v>42</v>
      </c>
      <c r="G177" s="4" t="s">
        <v>43</v>
      </c>
      <c r="H177" s="4" t="s">
        <v>238</v>
      </c>
      <c r="I177" s="4" t="s">
        <v>45</v>
      </c>
    </row>
    <row r="178" spans="1:9" ht="12.75">
      <c r="A178" s="4" t="s">
        <v>449</v>
      </c>
      <c r="B178" s="4" t="s">
        <v>246</v>
      </c>
      <c r="C178" s="5">
        <v>1994</v>
      </c>
      <c r="D178" s="5">
        <v>1994</v>
      </c>
      <c r="E178" s="4" t="s">
        <v>368</v>
      </c>
      <c r="F178" s="4" t="s">
        <v>68</v>
      </c>
      <c r="G178" s="4" t="s">
        <v>53</v>
      </c>
      <c r="H178" s="4" t="s">
        <v>77</v>
      </c>
      <c r="I178" s="4" t="s">
        <v>81</v>
      </c>
    </row>
    <row r="179" spans="1:9" ht="12.75">
      <c r="A179" s="4" t="s">
        <v>449</v>
      </c>
      <c r="B179" s="4" t="s">
        <v>265</v>
      </c>
      <c r="C179" s="5">
        <v>1995</v>
      </c>
      <c r="D179" s="5">
        <v>1995</v>
      </c>
      <c r="E179" s="4" t="s">
        <v>348</v>
      </c>
      <c r="F179" s="4" t="s">
        <v>68</v>
      </c>
      <c r="G179" s="4" t="s">
        <v>103</v>
      </c>
      <c r="H179" s="4" t="s">
        <v>104</v>
      </c>
      <c r="I179" s="4" t="s">
        <v>105</v>
      </c>
    </row>
    <row r="180" spans="1:9" ht="12.75">
      <c r="A180" s="4" t="s">
        <v>449</v>
      </c>
      <c r="B180" s="4" t="s">
        <v>266</v>
      </c>
      <c r="C180" s="5">
        <v>2000</v>
      </c>
      <c r="D180" s="5">
        <v>2000</v>
      </c>
      <c r="E180" s="4" t="s">
        <v>337</v>
      </c>
      <c r="F180" s="4" t="s">
        <v>95</v>
      </c>
      <c r="G180" s="4" t="s">
        <v>53</v>
      </c>
      <c r="H180" s="4" t="s">
        <v>96</v>
      </c>
      <c r="I180" s="4" t="s">
        <v>97</v>
      </c>
    </row>
    <row r="181" spans="1:9" ht="12.75">
      <c r="A181" s="4" t="s">
        <v>449</v>
      </c>
      <c r="B181" s="4" t="s">
        <v>267</v>
      </c>
      <c r="C181" s="5">
        <v>2000</v>
      </c>
      <c r="D181" s="5">
        <v>2000</v>
      </c>
      <c r="E181" s="4" t="s">
        <v>337</v>
      </c>
      <c r="F181" s="4" t="s">
        <v>95</v>
      </c>
      <c r="G181" s="4" t="s">
        <v>38</v>
      </c>
      <c r="H181" s="4" t="s">
        <v>130</v>
      </c>
      <c r="I181" s="4" t="s">
        <v>131</v>
      </c>
    </row>
    <row r="182" spans="1:9" ht="12.75">
      <c r="A182" s="4" t="s">
        <v>449</v>
      </c>
      <c r="B182" s="4" t="s">
        <v>272</v>
      </c>
      <c r="C182" s="5">
        <v>1952</v>
      </c>
      <c r="D182" s="5">
        <v>1952</v>
      </c>
      <c r="E182" s="4" t="s">
        <v>341</v>
      </c>
      <c r="F182" s="4" t="s">
        <v>42</v>
      </c>
      <c r="G182" s="4" t="s">
        <v>53</v>
      </c>
      <c r="H182" s="4" t="s">
        <v>197</v>
      </c>
      <c r="I182" s="4" t="s">
        <v>197</v>
      </c>
    </row>
    <row r="183" spans="1:9" ht="12.75">
      <c r="A183" s="4" t="s">
        <v>449</v>
      </c>
      <c r="B183" s="4" t="s">
        <v>273</v>
      </c>
      <c r="C183" s="5">
        <v>2000</v>
      </c>
      <c r="D183" s="5">
        <v>2000</v>
      </c>
      <c r="E183" s="4" t="s">
        <v>337</v>
      </c>
      <c r="F183" s="4" t="s">
        <v>95</v>
      </c>
      <c r="G183" s="4" t="s">
        <v>53</v>
      </c>
      <c r="H183" s="4" t="s">
        <v>96</v>
      </c>
      <c r="I183" s="4" t="s">
        <v>64</v>
      </c>
    </row>
    <row r="184" spans="1:9" ht="12.75">
      <c r="A184" s="4" t="s">
        <v>449</v>
      </c>
      <c r="B184" s="4" t="s">
        <v>274</v>
      </c>
      <c r="C184" s="5">
        <v>2002</v>
      </c>
      <c r="D184" s="5">
        <v>2002</v>
      </c>
      <c r="E184" s="4" t="s">
        <v>339</v>
      </c>
      <c r="F184" s="4" t="s">
        <v>95</v>
      </c>
      <c r="G184" s="4" t="s">
        <v>53</v>
      </c>
      <c r="H184" s="4" t="s">
        <v>96</v>
      </c>
      <c r="I184" s="4" t="s">
        <v>97</v>
      </c>
    </row>
    <row r="185" spans="1:9" ht="12.75">
      <c r="A185" s="4" t="s">
        <v>449</v>
      </c>
      <c r="B185" s="4" t="s">
        <v>277</v>
      </c>
      <c r="C185" s="5">
        <v>1998</v>
      </c>
      <c r="D185" s="5">
        <v>1998</v>
      </c>
      <c r="E185" s="4" t="s">
        <v>342</v>
      </c>
      <c r="F185" s="4" t="s">
        <v>47</v>
      </c>
      <c r="G185" s="4" t="s">
        <v>278</v>
      </c>
      <c r="H185" s="4" t="s">
        <v>279</v>
      </c>
      <c r="I185" s="4" t="s">
        <v>280</v>
      </c>
    </row>
    <row r="186" spans="1:9" ht="12.75">
      <c r="A186" s="4" t="s">
        <v>449</v>
      </c>
      <c r="B186" s="4" t="s">
        <v>296</v>
      </c>
      <c r="C186" s="5">
        <v>1991</v>
      </c>
      <c r="D186" s="5">
        <v>1991</v>
      </c>
      <c r="E186" s="4" t="s">
        <v>453</v>
      </c>
      <c r="F186" s="4" t="s">
        <v>42</v>
      </c>
      <c r="G186" s="4" t="s">
        <v>53</v>
      </c>
      <c r="H186" s="4" t="s">
        <v>77</v>
      </c>
      <c r="I186" s="4" t="s">
        <v>78</v>
      </c>
    </row>
    <row r="187" spans="1:9" ht="12.75">
      <c r="A187" s="4" t="s">
        <v>449</v>
      </c>
      <c r="B187" s="4" t="s">
        <v>297</v>
      </c>
      <c r="C187" s="5">
        <v>1996</v>
      </c>
      <c r="D187" s="5">
        <v>1996</v>
      </c>
      <c r="E187" s="4" t="s">
        <v>340</v>
      </c>
      <c r="F187" s="4" t="s">
        <v>37</v>
      </c>
      <c r="G187" s="4" t="s">
        <v>48</v>
      </c>
      <c r="H187" s="4" t="s">
        <v>61</v>
      </c>
      <c r="I187" s="4" t="s">
        <v>298</v>
      </c>
    </row>
    <row r="188" spans="1:9" ht="12.75">
      <c r="A188" s="4" t="s">
        <v>449</v>
      </c>
      <c r="B188" s="4" t="s">
        <v>299</v>
      </c>
      <c r="C188" s="5">
        <v>2000</v>
      </c>
      <c r="D188" s="5">
        <v>2000</v>
      </c>
      <c r="E188" s="4" t="s">
        <v>337</v>
      </c>
      <c r="F188" s="4" t="s">
        <v>37</v>
      </c>
      <c r="G188" s="4" t="s">
        <v>48</v>
      </c>
      <c r="H188" s="4" t="s">
        <v>49</v>
      </c>
      <c r="I188" s="4" t="s">
        <v>50</v>
      </c>
    </row>
    <row r="189" spans="1:9" ht="12.75">
      <c r="A189" s="4" t="s">
        <v>449</v>
      </c>
      <c r="B189" s="4" t="s">
        <v>312</v>
      </c>
      <c r="C189" s="5">
        <v>1990</v>
      </c>
      <c r="D189" s="5">
        <v>1990</v>
      </c>
      <c r="E189" s="4" t="s">
        <v>350</v>
      </c>
      <c r="F189" s="4" t="s">
        <v>42</v>
      </c>
      <c r="G189" s="4" t="s">
        <v>53</v>
      </c>
      <c r="H189" s="4" t="s">
        <v>210</v>
      </c>
      <c r="I189" s="4" t="s">
        <v>235</v>
      </c>
    </row>
    <row r="190" spans="1:9" ht="12.75">
      <c r="A190" s="4" t="s">
        <v>449</v>
      </c>
      <c r="B190" s="4" t="s">
        <v>313</v>
      </c>
      <c r="C190" s="5">
        <v>1990</v>
      </c>
      <c r="D190" s="5">
        <v>1990</v>
      </c>
      <c r="E190" s="4" t="s">
        <v>350</v>
      </c>
      <c r="F190" s="4" t="s">
        <v>42</v>
      </c>
      <c r="G190" s="4" t="s">
        <v>53</v>
      </c>
      <c r="H190" s="4" t="s">
        <v>210</v>
      </c>
      <c r="I190" s="4" t="s">
        <v>211</v>
      </c>
    </row>
    <row r="191" spans="1:9" ht="12.75">
      <c r="A191" s="4" t="s">
        <v>449</v>
      </c>
      <c r="B191" s="4" t="s">
        <v>321</v>
      </c>
      <c r="C191" s="5">
        <v>1963</v>
      </c>
      <c r="D191" s="5">
        <v>1963</v>
      </c>
      <c r="E191" s="4" t="s">
        <v>360</v>
      </c>
      <c r="F191" s="4" t="s">
        <v>52</v>
      </c>
      <c r="G191" s="4" t="s">
        <v>53</v>
      </c>
      <c r="H191" s="4" t="s">
        <v>197</v>
      </c>
      <c r="I191" s="4" t="s">
        <v>86</v>
      </c>
    </row>
    <row r="192" spans="1:9" ht="12.75">
      <c r="A192" s="4" t="s">
        <v>449</v>
      </c>
      <c r="B192" s="4" t="s">
        <v>328</v>
      </c>
      <c r="C192" s="5">
        <v>1996</v>
      </c>
      <c r="D192" s="5">
        <v>1996</v>
      </c>
      <c r="E192" s="4" t="s">
        <v>340</v>
      </c>
      <c r="F192" s="4" t="s">
        <v>68</v>
      </c>
      <c r="G192" s="4" t="s">
        <v>48</v>
      </c>
      <c r="H192" s="4" t="s">
        <v>221</v>
      </c>
      <c r="I192" s="4" t="s">
        <v>222</v>
      </c>
    </row>
    <row r="193" spans="1:9" ht="12.75">
      <c r="A193" s="4" t="s">
        <v>449</v>
      </c>
      <c r="B193" s="4" t="s">
        <v>330</v>
      </c>
      <c r="C193" s="5">
        <v>1990</v>
      </c>
      <c r="D193" s="5">
        <v>1990</v>
      </c>
      <c r="E193" s="4" t="s">
        <v>350</v>
      </c>
      <c r="F193" s="4" t="s">
        <v>249</v>
      </c>
      <c r="G193" s="4" t="s">
        <v>53</v>
      </c>
      <c r="H193" s="4" t="s">
        <v>210</v>
      </c>
      <c r="I193" s="4" t="s">
        <v>235</v>
      </c>
    </row>
    <row r="194" spans="1:9" ht="12.75">
      <c r="A194" s="4" t="s">
        <v>449</v>
      </c>
      <c r="B194" s="4" t="s">
        <v>332</v>
      </c>
      <c r="C194" s="5">
        <v>1989</v>
      </c>
      <c r="D194" s="5">
        <v>1989</v>
      </c>
      <c r="E194" s="4" t="s">
        <v>369</v>
      </c>
      <c r="F194" s="4" t="s">
        <v>47</v>
      </c>
      <c r="G194" s="4" t="s">
        <v>66</v>
      </c>
      <c r="H194" s="4" t="s">
        <v>149</v>
      </c>
      <c r="I194" s="4" t="s">
        <v>149</v>
      </c>
    </row>
    <row r="195" spans="1:9" ht="12.75">
      <c r="A195" s="4" t="s">
        <v>454</v>
      </c>
      <c r="B195" s="4" t="s">
        <v>67</v>
      </c>
      <c r="C195" s="5">
        <v>1997</v>
      </c>
      <c r="D195" s="5">
        <v>1997</v>
      </c>
      <c r="E195" s="4" t="s">
        <v>347</v>
      </c>
      <c r="F195" s="4" t="s">
        <v>68</v>
      </c>
      <c r="G195" s="4" t="s">
        <v>69</v>
      </c>
      <c r="H195" s="4" t="s">
        <v>70</v>
      </c>
      <c r="I195" s="4" t="s">
        <v>71</v>
      </c>
    </row>
    <row r="196" spans="1:9" ht="12.75">
      <c r="A196" s="4" t="s">
        <v>454</v>
      </c>
      <c r="B196" s="4" t="s">
        <v>85</v>
      </c>
      <c r="C196" s="5">
        <v>1973</v>
      </c>
      <c r="D196" s="5">
        <v>1973</v>
      </c>
      <c r="E196" s="4" t="s">
        <v>455</v>
      </c>
      <c r="F196" s="4" t="s">
        <v>52</v>
      </c>
      <c r="G196" s="4" t="s">
        <v>53</v>
      </c>
      <c r="H196" s="4" t="s">
        <v>149</v>
      </c>
      <c r="I196" s="4" t="s">
        <v>86</v>
      </c>
    </row>
    <row r="197" spans="1:9" ht="12.75">
      <c r="A197" s="4" t="s">
        <v>454</v>
      </c>
      <c r="B197" s="4" t="s">
        <v>141</v>
      </c>
      <c r="C197" s="5">
        <v>1997</v>
      </c>
      <c r="D197" s="5">
        <v>1997</v>
      </c>
      <c r="E197" s="4" t="s">
        <v>347</v>
      </c>
      <c r="F197" s="4" t="s">
        <v>95</v>
      </c>
      <c r="G197" s="4" t="s">
        <v>53</v>
      </c>
      <c r="H197" s="4" t="s">
        <v>63</v>
      </c>
      <c r="I197" s="4" t="s">
        <v>97</v>
      </c>
    </row>
    <row r="198" spans="1:9" ht="12.75">
      <c r="A198" s="4" t="s">
        <v>454</v>
      </c>
      <c r="B198" s="4" t="s">
        <v>150</v>
      </c>
      <c r="C198" s="5">
        <v>1999</v>
      </c>
      <c r="D198" s="5">
        <v>1999</v>
      </c>
      <c r="E198" s="4" t="s">
        <v>346</v>
      </c>
      <c r="F198" s="4" t="s">
        <v>68</v>
      </c>
      <c r="G198" s="4" t="s">
        <v>43</v>
      </c>
      <c r="H198" s="4" t="s">
        <v>151</v>
      </c>
      <c r="I198" s="4" t="s">
        <v>152</v>
      </c>
    </row>
    <row r="199" spans="1:9" ht="12.75">
      <c r="A199" s="4" t="s">
        <v>454</v>
      </c>
      <c r="B199" s="4" t="s">
        <v>195</v>
      </c>
      <c r="C199" s="5">
        <v>1997</v>
      </c>
      <c r="D199" s="5">
        <v>1997</v>
      </c>
      <c r="E199" s="4" t="s">
        <v>347</v>
      </c>
      <c r="F199" s="4" t="s">
        <v>68</v>
      </c>
      <c r="G199" s="4" t="s">
        <v>53</v>
      </c>
      <c r="H199" s="4" t="s">
        <v>155</v>
      </c>
      <c r="I199" s="4" t="s">
        <v>156</v>
      </c>
    </row>
    <row r="200" spans="1:9" ht="12.75">
      <c r="A200" s="4" t="s">
        <v>454</v>
      </c>
      <c r="B200" s="4" t="s">
        <v>199</v>
      </c>
      <c r="C200" s="5">
        <v>1999</v>
      </c>
      <c r="D200" s="5">
        <v>1999</v>
      </c>
      <c r="E200" s="4" t="s">
        <v>346</v>
      </c>
      <c r="F200" s="4" t="s">
        <v>52</v>
      </c>
      <c r="G200" s="4" t="s">
        <v>53</v>
      </c>
      <c r="H200" s="4" t="s">
        <v>200</v>
      </c>
      <c r="I200" s="4" t="s">
        <v>64</v>
      </c>
    </row>
    <row r="201" spans="1:9" ht="12.75">
      <c r="A201" s="4" t="s">
        <v>454</v>
      </c>
      <c r="B201" s="4" t="s">
        <v>209</v>
      </c>
      <c r="C201" s="5">
        <v>1987</v>
      </c>
      <c r="D201" s="5">
        <v>1987</v>
      </c>
      <c r="E201" s="4" t="s">
        <v>352</v>
      </c>
      <c r="F201" s="4" t="s">
        <v>42</v>
      </c>
      <c r="G201" s="4" t="s">
        <v>53</v>
      </c>
      <c r="H201" s="4" t="s">
        <v>210</v>
      </c>
      <c r="I201" s="4" t="s">
        <v>211</v>
      </c>
    </row>
    <row r="202" spans="1:9" ht="12.75">
      <c r="A202" s="4" t="s">
        <v>454</v>
      </c>
      <c r="B202" s="4" t="s">
        <v>212</v>
      </c>
      <c r="C202" s="5">
        <v>1997</v>
      </c>
      <c r="D202" s="5">
        <v>1997</v>
      </c>
      <c r="E202" s="4" t="s">
        <v>347</v>
      </c>
      <c r="F202" s="4" t="s">
        <v>47</v>
      </c>
      <c r="G202" s="4" t="s">
        <v>53</v>
      </c>
      <c r="H202" s="4" t="s">
        <v>77</v>
      </c>
      <c r="I202" s="4" t="s">
        <v>74</v>
      </c>
    </row>
    <row r="203" spans="1:9" ht="12.75">
      <c r="A203" s="4" t="s">
        <v>454</v>
      </c>
      <c r="B203" s="4" t="s">
        <v>213</v>
      </c>
      <c r="C203" s="5">
        <v>1998</v>
      </c>
      <c r="D203" s="5">
        <v>1998</v>
      </c>
      <c r="E203" s="4" t="s">
        <v>342</v>
      </c>
      <c r="F203" s="4" t="s">
        <v>68</v>
      </c>
      <c r="G203" s="4" t="s">
        <v>214</v>
      </c>
      <c r="H203" s="4" t="s">
        <v>215</v>
      </c>
      <c r="I203" s="4" t="s">
        <v>216</v>
      </c>
    </row>
    <row r="204" spans="1:9" ht="12.75">
      <c r="A204" s="4" t="s">
        <v>454</v>
      </c>
      <c r="B204" s="4" t="s">
        <v>248</v>
      </c>
      <c r="C204" s="5">
        <v>1985</v>
      </c>
      <c r="D204" s="5">
        <v>1985</v>
      </c>
      <c r="E204" s="4" t="s">
        <v>366</v>
      </c>
      <c r="F204" s="4" t="s">
        <v>249</v>
      </c>
      <c r="G204" s="4" t="s">
        <v>53</v>
      </c>
      <c r="H204" s="4" t="s">
        <v>210</v>
      </c>
      <c r="I204" s="4" t="s">
        <v>89</v>
      </c>
    </row>
    <row r="205" spans="1:9" ht="12.75">
      <c r="A205" s="4" t="s">
        <v>454</v>
      </c>
      <c r="B205" s="4" t="s">
        <v>250</v>
      </c>
      <c r="C205" s="5">
        <v>1998</v>
      </c>
      <c r="D205" s="5">
        <v>1998</v>
      </c>
      <c r="E205" s="4" t="s">
        <v>342</v>
      </c>
      <c r="F205" s="4" t="s">
        <v>68</v>
      </c>
      <c r="G205" s="4" t="s">
        <v>43</v>
      </c>
      <c r="H205" s="4" t="s">
        <v>251</v>
      </c>
      <c r="I205" s="4" t="s">
        <v>252</v>
      </c>
    </row>
    <row r="206" spans="1:9" ht="12.75">
      <c r="A206" s="4" t="s">
        <v>454</v>
      </c>
      <c r="B206" s="4" t="s">
        <v>258</v>
      </c>
      <c r="C206" s="5">
        <v>2001</v>
      </c>
      <c r="D206" s="5">
        <v>2001</v>
      </c>
      <c r="E206" s="4" t="s">
        <v>446</v>
      </c>
      <c r="F206" s="4" t="s">
        <v>47</v>
      </c>
      <c r="G206" s="4" t="s">
        <v>53</v>
      </c>
      <c r="H206" s="4" t="s">
        <v>259</v>
      </c>
      <c r="I206" s="4" t="s">
        <v>260</v>
      </c>
    </row>
    <row r="207" spans="1:9" ht="12.75">
      <c r="A207" s="4" t="s">
        <v>454</v>
      </c>
      <c r="B207" s="4" t="s">
        <v>271</v>
      </c>
      <c r="C207" s="5">
        <v>1999</v>
      </c>
      <c r="D207" s="5">
        <v>1999</v>
      </c>
      <c r="E207" s="4" t="s">
        <v>346</v>
      </c>
      <c r="F207" s="4" t="s">
        <v>47</v>
      </c>
      <c r="G207" s="4" t="s">
        <v>48</v>
      </c>
      <c r="H207" s="4" t="s">
        <v>61</v>
      </c>
      <c r="I207" s="4" t="s">
        <v>50</v>
      </c>
    </row>
    <row r="208" spans="1:9" ht="12.75">
      <c r="A208" s="4" t="s">
        <v>454</v>
      </c>
      <c r="B208" s="4" t="s">
        <v>285</v>
      </c>
      <c r="C208" s="5">
        <v>1996</v>
      </c>
      <c r="D208" s="5">
        <v>1996</v>
      </c>
      <c r="E208" s="4" t="s">
        <v>340</v>
      </c>
      <c r="F208" s="4" t="s">
        <v>68</v>
      </c>
      <c r="G208" s="4" t="s">
        <v>53</v>
      </c>
      <c r="H208" s="4" t="s">
        <v>286</v>
      </c>
      <c r="I208" s="4" t="s">
        <v>64</v>
      </c>
    </row>
    <row r="209" spans="1:9" ht="12.75">
      <c r="A209" s="4" t="s">
        <v>454</v>
      </c>
      <c r="B209" s="4" t="s">
        <v>303</v>
      </c>
      <c r="C209" s="5">
        <v>2001</v>
      </c>
      <c r="D209" s="5">
        <v>2001</v>
      </c>
      <c r="E209" s="4" t="s">
        <v>446</v>
      </c>
      <c r="F209" s="4" t="s">
        <v>47</v>
      </c>
      <c r="G209" s="4" t="s">
        <v>278</v>
      </c>
      <c r="H209" s="4" t="s">
        <v>304</v>
      </c>
      <c r="I209" s="4" t="s">
        <v>280</v>
      </c>
    </row>
    <row r="210" spans="1:9" ht="12.75">
      <c r="A210" s="4" t="s">
        <v>454</v>
      </c>
      <c r="B210" s="4" t="s">
        <v>322</v>
      </c>
      <c r="C210" s="5">
        <v>1997</v>
      </c>
      <c r="D210" s="5">
        <v>1997</v>
      </c>
      <c r="E210" s="4" t="s">
        <v>347</v>
      </c>
      <c r="F210" s="4" t="s">
        <v>68</v>
      </c>
      <c r="G210" s="4" t="s">
        <v>53</v>
      </c>
      <c r="H210" s="4" t="s">
        <v>155</v>
      </c>
      <c r="I210" s="4" t="s">
        <v>64</v>
      </c>
    </row>
    <row r="211" spans="1:9" ht="12.75">
      <c r="A211" s="4" t="s">
        <v>454</v>
      </c>
      <c r="B211" s="4" t="s">
        <v>327</v>
      </c>
      <c r="C211" s="5">
        <v>2000</v>
      </c>
      <c r="D211" s="5">
        <v>2000</v>
      </c>
      <c r="E211" s="4" t="s">
        <v>337</v>
      </c>
      <c r="F211" s="4" t="s">
        <v>68</v>
      </c>
      <c r="G211" s="4" t="s">
        <v>214</v>
      </c>
      <c r="H211" s="4" t="s">
        <v>215</v>
      </c>
      <c r="I211" s="4" t="s">
        <v>216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875" style="1" customWidth="1"/>
    <col min="2" max="2" width="5.75390625" style="1" customWidth="1"/>
    <col min="3" max="3" width="5.125" style="1" customWidth="1"/>
    <col min="4" max="4" width="17.25390625" style="1" customWidth="1"/>
    <col min="5" max="5" width="43.25390625" style="1" customWidth="1"/>
    <col min="6" max="6" width="33.25390625" style="1" customWidth="1"/>
    <col min="7" max="16384" width="9.125" style="1" customWidth="1"/>
  </cols>
  <sheetData>
    <row r="1" spans="1:6" ht="12.7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</row>
    <row r="2" spans="1:6" ht="12.75">
      <c r="A2" s="2" t="s">
        <v>36</v>
      </c>
      <c r="B2" s="3">
        <v>2000</v>
      </c>
      <c r="C2" s="2" t="s">
        <v>37</v>
      </c>
      <c r="D2" s="2" t="s">
        <v>38</v>
      </c>
      <c r="E2" s="2" t="s">
        <v>39</v>
      </c>
      <c r="F2" s="2" t="s">
        <v>40</v>
      </c>
    </row>
    <row r="3" spans="1:6" ht="12.75">
      <c r="A3" s="4" t="s">
        <v>41</v>
      </c>
      <c r="B3" s="5">
        <v>1995</v>
      </c>
      <c r="C3" s="4" t="s">
        <v>42</v>
      </c>
      <c r="D3" s="4" t="s">
        <v>43</v>
      </c>
      <c r="E3" s="4" t="s">
        <v>44</v>
      </c>
      <c r="F3" s="4" t="s">
        <v>45</v>
      </c>
    </row>
    <row r="4" spans="1:6" ht="12.75">
      <c r="A4" s="4" t="s">
        <v>46</v>
      </c>
      <c r="B4" s="5">
        <v>1981</v>
      </c>
      <c r="C4" s="4" t="s">
        <v>47</v>
      </c>
      <c r="D4" s="4" t="s">
        <v>48</v>
      </c>
      <c r="E4" s="4" t="s">
        <v>49</v>
      </c>
      <c r="F4" s="4" t="s">
        <v>50</v>
      </c>
    </row>
    <row r="5" spans="1:6" ht="12.75">
      <c r="A5" s="4" t="s">
        <v>51</v>
      </c>
      <c r="B5" s="5">
        <v>1997</v>
      </c>
      <c r="C5" s="4" t="s">
        <v>52</v>
      </c>
      <c r="D5" s="4" t="s">
        <v>53</v>
      </c>
      <c r="E5" s="4" t="s">
        <v>54</v>
      </c>
      <c r="F5" s="4" t="s">
        <v>55</v>
      </c>
    </row>
    <row r="6" spans="1:6" ht="12.75">
      <c r="A6" s="4" t="s">
        <v>56</v>
      </c>
      <c r="B6" s="5">
        <v>1972</v>
      </c>
      <c r="C6" s="4" t="s">
        <v>47</v>
      </c>
      <c r="D6" s="4" t="s">
        <v>53</v>
      </c>
      <c r="E6" s="4" t="s">
        <v>57</v>
      </c>
      <c r="F6" s="4" t="s">
        <v>58</v>
      </c>
    </row>
    <row r="7" spans="1:6" ht="12.75">
      <c r="A7" s="4" t="s">
        <v>59</v>
      </c>
      <c r="B7" s="5">
        <v>2002</v>
      </c>
      <c r="C7" s="4" t="s">
        <v>60</v>
      </c>
      <c r="D7" s="4" t="s">
        <v>48</v>
      </c>
      <c r="E7" s="4" t="s">
        <v>61</v>
      </c>
      <c r="F7" s="4" t="s">
        <v>50</v>
      </c>
    </row>
    <row r="8" spans="1:6" ht="12.75">
      <c r="A8" s="4" t="s">
        <v>62</v>
      </c>
      <c r="B8" s="5">
        <v>1996</v>
      </c>
      <c r="C8" s="4" t="s">
        <v>47</v>
      </c>
      <c r="D8" s="4" t="s">
        <v>53</v>
      </c>
      <c r="E8" s="4" t="s">
        <v>63</v>
      </c>
      <c r="F8" s="4" t="s">
        <v>64</v>
      </c>
    </row>
    <row r="9" spans="1:6" ht="12.75">
      <c r="A9" s="4" t="s">
        <v>65</v>
      </c>
      <c r="B9" s="5">
        <v>1988</v>
      </c>
      <c r="C9" s="4" t="s">
        <v>52</v>
      </c>
      <c r="D9" s="4" t="s">
        <v>66</v>
      </c>
      <c r="E9" s="4"/>
      <c r="F9" s="4"/>
    </row>
    <row r="10" spans="1:6" ht="12.75">
      <c r="A10" s="4" t="s">
        <v>67</v>
      </c>
      <c r="B10" s="5">
        <v>1997</v>
      </c>
      <c r="C10" s="4" t="s">
        <v>68</v>
      </c>
      <c r="D10" s="4" t="s">
        <v>69</v>
      </c>
      <c r="E10" s="4" t="s">
        <v>70</v>
      </c>
      <c r="F10" s="4" t="s">
        <v>71</v>
      </c>
    </row>
    <row r="11" spans="1:6" ht="12.75">
      <c r="A11" s="4" t="s">
        <v>72</v>
      </c>
      <c r="B11" s="5">
        <v>1952</v>
      </c>
      <c r="C11" s="4" t="s">
        <v>47</v>
      </c>
      <c r="D11" s="4" t="s">
        <v>53</v>
      </c>
      <c r="E11" s="4" t="s">
        <v>73</v>
      </c>
      <c r="F11" s="4" t="s">
        <v>74</v>
      </c>
    </row>
    <row r="12" spans="1:6" ht="12.75">
      <c r="A12" s="4" t="s">
        <v>75</v>
      </c>
      <c r="B12" s="5">
        <v>1984</v>
      </c>
      <c r="C12" s="4" t="s">
        <v>47</v>
      </c>
      <c r="D12" s="4" t="s">
        <v>53</v>
      </c>
      <c r="E12" s="4" t="s">
        <v>57</v>
      </c>
      <c r="F12" s="4" t="s">
        <v>58</v>
      </c>
    </row>
    <row r="13" spans="1:6" ht="12.75">
      <c r="A13" s="4" t="s">
        <v>76</v>
      </c>
      <c r="B13" s="5">
        <v>1995</v>
      </c>
      <c r="C13" s="4" t="s">
        <v>42</v>
      </c>
      <c r="D13" s="4" t="s">
        <v>53</v>
      </c>
      <c r="E13" s="4" t="s">
        <v>77</v>
      </c>
      <c r="F13" s="4" t="s">
        <v>78</v>
      </c>
    </row>
    <row r="14" spans="1:6" ht="12.75">
      <c r="A14" s="4" t="s">
        <v>79</v>
      </c>
      <c r="B14" s="5">
        <v>1984</v>
      </c>
      <c r="C14" s="4" t="s">
        <v>42</v>
      </c>
      <c r="D14" s="4" t="s">
        <v>53</v>
      </c>
      <c r="E14" s="4" t="s">
        <v>80</v>
      </c>
      <c r="F14" s="4" t="s">
        <v>81</v>
      </c>
    </row>
    <row r="15" spans="1:6" ht="12.75">
      <c r="A15" s="4" t="s">
        <v>82</v>
      </c>
      <c r="B15" s="5">
        <v>1998</v>
      </c>
      <c r="C15" s="4" t="s">
        <v>83</v>
      </c>
      <c r="D15" s="4" t="s">
        <v>53</v>
      </c>
      <c r="E15" s="4" t="s">
        <v>84</v>
      </c>
      <c r="F15" s="4" t="s">
        <v>55</v>
      </c>
    </row>
    <row r="16" spans="1:6" ht="12.75">
      <c r="A16" s="4" t="s">
        <v>85</v>
      </c>
      <c r="B16" s="5">
        <v>1973</v>
      </c>
      <c r="C16" s="4" t="s">
        <v>52</v>
      </c>
      <c r="D16" s="4" t="s">
        <v>53</v>
      </c>
      <c r="E16" s="4"/>
      <c r="F16" s="4" t="s">
        <v>86</v>
      </c>
    </row>
    <row r="17" spans="1:6" ht="12.75">
      <c r="A17" s="4" t="s">
        <v>87</v>
      </c>
      <c r="B17" s="5">
        <v>1986</v>
      </c>
      <c r="C17" s="4" t="s">
        <v>47</v>
      </c>
      <c r="D17" s="4" t="s">
        <v>53</v>
      </c>
      <c r="E17" s="4" t="s">
        <v>88</v>
      </c>
      <c r="F17" s="4" t="s">
        <v>89</v>
      </c>
    </row>
    <row r="18" spans="1:6" ht="12.75">
      <c r="A18" s="4" t="s">
        <v>90</v>
      </c>
      <c r="B18" s="5">
        <v>1965</v>
      </c>
      <c r="C18" s="4" t="s">
        <v>42</v>
      </c>
      <c r="D18" s="4" t="s">
        <v>91</v>
      </c>
      <c r="E18" s="4" t="s">
        <v>92</v>
      </c>
      <c r="F18" s="4" t="s">
        <v>93</v>
      </c>
    </row>
    <row r="19" spans="1:6" ht="12.75">
      <c r="A19" s="4" t="s">
        <v>94</v>
      </c>
      <c r="B19" s="5">
        <v>2002</v>
      </c>
      <c r="C19" s="4" t="s">
        <v>95</v>
      </c>
      <c r="D19" s="4" t="s">
        <v>53</v>
      </c>
      <c r="E19" s="4" t="s">
        <v>96</v>
      </c>
      <c r="F19" s="4" t="s">
        <v>97</v>
      </c>
    </row>
    <row r="20" spans="1:6" ht="12.75">
      <c r="A20" s="4" t="s">
        <v>98</v>
      </c>
      <c r="B20" s="5">
        <v>2000</v>
      </c>
      <c r="C20" s="4" t="s">
        <v>95</v>
      </c>
      <c r="D20" s="4" t="s">
        <v>53</v>
      </c>
      <c r="E20" s="4" t="s">
        <v>99</v>
      </c>
      <c r="F20" s="4" t="s">
        <v>64</v>
      </c>
    </row>
    <row r="21" spans="1:6" ht="12.75">
      <c r="A21" s="4" t="s">
        <v>100</v>
      </c>
      <c r="B21" s="5">
        <v>1999</v>
      </c>
      <c r="C21" s="4" t="s">
        <v>83</v>
      </c>
      <c r="D21" s="4" t="s">
        <v>53</v>
      </c>
      <c r="E21" s="4" t="s">
        <v>77</v>
      </c>
      <c r="F21" s="4" t="s">
        <v>74</v>
      </c>
    </row>
    <row r="22" spans="1:6" ht="12.75">
      <c r="A22" s="4" t="s">
        <v>101</v>
      </c>
      <c r="B22" s="5">
        <v>1998</v>
      </c>
      <c r="C22" s="4" t="s">
        <v>83</v>
      </c>
      <c r="D22" s="4" t="s">
        <v>53</v>
      </c>
      <c r="E22" s="4" t="s">
        <v>84</v>
      </c>
      <c r="F22" s="4" t="s">
        <v>55</v>
      </c>
    </row>
    <row r="23" spans="1:6" ht="12.75">
      <c r="A23" s="4" t="s">
        <v>102</v>
      </c>
      <c r="B23" s="5">
        <v>1995</v>
      </c>
      <c r="C23" s="4" t="s">
        <v>68</v>
      </c>
      <c r="D23" s="4" t="s">
        <v>103</v>
      </c>
      <c r="E23" s="4" t="s">
        <v>104</v>
      </c>
      <c r="F23" s="4" t="s">
        <v>105</v>
      </c>
    </row>
    <row r="24" spans="1:6" ht="12.75">
      <c r="A24" s="4" t="s">
        <v>106</v>
      </c>
      <c r="B24" s="5">
        <v>1981</v>
      </c>
      <c r="C24" s="4" t="s">
        <v>52</v>
      </c>
      <c r="D24" s="4" t="s">
        <v>53</v>
      </c>
      <c r="E24" s="4" t="s">
        <v>107</v>
      </c>
      <c r="F24" s="4" t="s">
        <v>108</v>
      </c>
    </row>
    <row r="25" spans="1:6" ht="12.75">
      <c r="A25" s="4" t="s">
        <v>109</v>
      </c>
      <c r="B25" s="5">
        <v>1996</v>
      </c>
      <c r="C25" s="4" t="s">
        <v>47</v>
      </c>
      <c r="D25" s="4" t="s">
        <v>66</v>
      </c>
      <c r="E25" s="4"/>
      <c r="F25" s="4"/>
    </row>
    <row r="26" spans="1:6" ht="12.75">
      <c r="A26" s="4" t="s">
        <v>110</v>
      </c>
      <c r="B26" s="5">
        <v>1995</v>
      </c>
      <c r="C26" s="4" t="s">
        <v>68</v>
      </c>
      <c r="D26" s="4" t="s">
        <v>53</v>
      </c>
      <c r="E26" s="4" t="s">
        <v>77</v>
      </c>
      <c r="F26" s="4" t="s">
        <v>78</v>
      </c>
    </row>
    <row r="27" spans="1:6" ht="12.75">
      <c r="A27" s="4" t="s">
        <v>111</v>
      </c>
      <c r="B27" s="5">
        <v>1997</v>
      </c>
      <c r="C27" s="4" t="s">
        <v>47</v>
      </c>
      <c r="D27" s="4" t="s">
        <v>53</v>
      </c>
      <c r="E27" s="4" t="s">
        <v>77</v>
      </c>
      <c r="F27" s="4" t="s">
        <v>112</v>
      </c>
    </row>
    <row r="28" spans="1:6" ht="12.75">
      <c r="A28" s="4" t="s">
        <v>113</v>
      </c>
      <c r="B28" s="5">
        <v>1994</v>
      </c>
      <c r="C28" s="4" t="s">
        <v>42</v>
      </c>
      <c r="D28" s="4" t="s">
        <v>43</v>
      </c>
      <c r="E28" s="4" t="s">
        <v>114</v>
      </c>
      <c r="F28" s="4" t="s">
        <v>45</v>
      </c>
    </row>
    <row r="29" spans="1:6" ht="12.75">
      <c r="A29" s="4" t="s">
        <v>115</v>
      </c>
      <c r="B29" s="5">
        <v>1962</v>
      </c>
      <c r="C29" s="4" t="s">
        <v>47</v>
      </c>
      <c r="D29" s="4" t="s">
        <v>116</v>
      </c>
      <c r="E29" s="4"/>
      <c r="F29" s="4"/>
    </row>
    <row r="30" spans="1:6" ht="12.75">
      <c r="A30" s="4" t="s">
        <v>117</v>
      </c>
      <c r="B30" s="5">
        <v>1980</v>
      </c>
      <c r="C30" s="4" t="s">
        <v>42</v>
      </c>
      <c r="D30" s="4" t="s">
        <v>116</v>
      </c>
      <c r="E30" s="4" t="s">
        <v>118</v>
      </c>
      <c r="F30" s="4" t="s">
        <v>119</v>
      </c>
    </row>
    <row r="31" spans="1:6" ht="12.75">
      <c r="A31" s="4" t="s">
        <v>120</v>
      </c>
      <c r="B31" s="5">
        <v>1983</v>
      </c>
      <c r="C31" s="4" t="s">
        <v>47</v>
      </c>
      <c r="D31" s="4" t="s">
        <v>48</v>
      </c>
      <c r="E31" s="4" t="s">
        <v>49</v>
      </c>
      <c r="F31" s="4" t="s">
        <v>86</v>
      </c>
    </row>
    <row r="32" spans="1:6" ht="12.75">
      <c r="A32" s="4" t="s">
        <v>121</v>
      </c>
      <c r="B32" s="5">
        <v>1986</v>
      </c>
      <c r="C32" s="4" t="s">
        <v>68</v>
      </c>
      <c r="D32" s="4" t="s">
        <v>53</v>
      </c>
      <c r="E32" s="4" t="s">
        <v>122</v>
      </c>
      <c r="F32" s="4" t="s">
        <v>86</v>
      </c>
    </row>
    <row r="33" spans="1:6" ht="12.75">
      <c r="A33" s="4" t="s">
        <v>123</v>
      </c>
      <c r="B33" s="5">
        <v>1999</v>
      </c>
      <c r="C33" s="4" t="s">
        <v>47</v>
      </c>
      <c r="D33" s="4" t="s">
        <v>48</v>
      </c>
      <c r="E33" s="4" t="s">
        <v>124</v>
      </c>
      <c r="F33" s="4" t="s">
        <v>125</v>
      </c>
    </row>
    <row r="34" spans="1:6" ht="12.75">
      <c r="A34" s="4" t="s">
        <v>126</v>
      </c>
      <c r="B34" s="5">
        <v>1983</v>
      </c>
      <c r="C34" s="4" t="s">
        <v>52</v>
      </c>
      <c r="D34" s="4" t="s">
        <v>53</v>
      </c>
      <c r="E34" s="4" t="s">
        <v>107</v>
      </c>
      <c r="F34" s="4" t="s">
        <v>108</v>
      </c>
    </row>
    <row r="35" spans="1:6" ht="12.75">
      <c r="A35" s="4" t="s">
        <v>127</v>
      </c>
      <c r="B35" s="5">
        <v>1998</v>
      </c>
      <c r="C35" s="4" t="s">
        <v>47</v>
      </c>
      <c r="D35" s="4" t="s">
        <v>66</v>
      </c>
      <c r="E35" s="4"/>
      <c r="F35" s="4"/>
    </row>
    <row r="36" spans="1:6" ht="12.75">
      <c r="A36" s="4" t="s">
        <v>128</v>
      </c>
      <c r="B36" s="5">
        <v>1995</v>
      </c>
      <c r="C36" s="4" t="s">
        <v>52</v>
      </c>
      <c r="D36" s="4" t="s">
        <v>66</v>
      </c>
      <c r="E36" s="4"/>
      <c r="F36" s="4"/>
    </row>
    <row r="37" spans="1:6" ht="12.75">
      <c r="A37" s="4" t="s">
        <v>129</v>
      </c>
      <c r="B37" s="5">
        <v>2000</v>
      </c>
      <c r="C37" s="4" t="s">
        <v>95</v>
      </c>
      <c r="D37" s="4" t="s">
        <v>38</v>
      </c>
      <c r="E37" s="4" t="s">
        <v>130</v>
      </c>
      <c r="F37" s="4" t="s">
        <v>131</v>
      </c>
    </row>
    <row r="38" spans="1:6" ht="12.75">
      <c r="A38" s="4" t="s">
        <v>132</v>
      </c>
      <c r="B38" s="5">
        <v>1951</v>
      </c>
      <c r="C38" s="4" t="s">
        <v>68</v>
      </c>
      <c r="D38" s="4" t="s">
        <v>53</v>
      </c>
      <c r="E38" s="4" t="s">
        <v>133</v>
      </c>
      <c r="F38" s="4"/>
    </row>
    <row r="39" spans="1:6" ht="12.75">
      <c r="A39" s="4" t="s">
        <v>134</v>
      </c>
      <c r="B39" s="5">
        <v>1999</v>
      </c>
      <c r="C39" s="4" t="s">
        <v>135</v>
      </c>
      <c r="D39" s="4" t="s">
        <v>48</v>
      </c>
      <c r="E39" s="4" t="s">
        <v>61</v>
      </c>
      <c r="F39" s="4" t="s">
        <v>136</v>
      </c>
    </row>
    <row r="40" spans="1:6" ht="12.75">
      <c r="A40" s="4" t="s">
        <v>137</v>
      </c>
      <c r="B40" s="5">
        <v>1999</v>
      </c>
      <c r="C40" s="4" t="s">
        <v>47</v>
      </c>
      <c r="D40" s="4" t="s">
        <v>116</v>
      </c>
      <c r="E40" s="4" t="s">
        <v>138</v>
      </c>
      <c r="F40" s="4" t="s">
        <v>139</v>
      </c>
    </row>
    <row r="41" spans="1:6" ht="12.75">
      <c r="A41" s="4" t="s">
        <v>140</v>
      </c>
      <c r="B41" s="5">
        <v>1997</v>
      </c>
      <c r="C41" s="4" t="s">
        <v>52</v>
      </c>
      <c r="D41" s="4" t="s">
        <v>53</v>
      </c>
      <c r="E41" s="4" t="s">
        <v>54</v>
      </c>
      <c r="F41" s="4" t="s">
        <v>55</v>
      </c>
    </row>
    <row r="42" spans="1:6" ht="12.75">
      <c r="A42" s="4" t="s">
        <v>141</v>
      </c>
      <c r="B42" s="5">
        <v>1997</v>
      </c>
      <c r="C42" s="4" t="s">
        <v>95</v>
      </c>
      <c r="D42" s="4" t="s">
        <v>53</v>
      </c>
      <c r="E42" s="4" t="s">
        <v>63</v>
      </c>
      <c r="F42" s="4" t="s">
        <v>97</v>
      </c>
    </row>
    <row r="43" spans="1:6" ht="12.75">
      <c r="A43" s="4" t="s">
        <v>142</v>
      </c>
      <c r="B43" s="5">
        <v>1995</v>
      </c>
      <c r="C43" s="4" t="s">
        <v>52</v>
      </c>
      <c r="D43" s="4" t="s">
        <v>53</v>
      </c>
      <c r="E43" s="4" t="s">
        <v>54</v>
      </c>
      <c r="F43" s="4" t="s">
        <v>55</v>
      </c>
    </row>
    <row r="44" spans="1:6" ht="12.75">
      <c r="A44" s="4" t="s">
        <v>143</v>
      </c>
      <c r="B44" s="5">
        <v>1996</v>
      </c>
      <c r="C44" s="4" t="s">
        <v>52</v>
      </c>
      <c r="D44" s="4" t="s">
        <v>53</v>
      </c>
      <c r="E44" s="4" t="s">
        <v>77</v>
      </c>
      <c r="F44" s="4" t="s">
        <v>74</v>
      </c>
    </row>
    <row r="45" spans="1:6" ht="12.75">
      <c r="A45" s="4" t="s">
        <v>144</v>
      </c>
      <c r="B45" s="5">
        <v>1960</v>
      </c>
      <c r="C45" s="4" t="s">
        <v>52</v>
      </c>
      <c r="D45" s="4" t="s">
        <v>53</v>
      </c>
      <c r="E45" s="4" t="s">
        <v>73</v>
      </c>
      <c r="F45" s="4"/>
    </row>
    <row r="46" spans="1:6" ht="12.75">
      <c r="A46" s="4" t="s">
        <v>145</v>
      </c>
      <c r="B46" s="5">
        <v>1978</v>
      </c>
      <c r="C46" s="4" t="s">
        <v>47</v>
      </c>
      <c r="D46" s="4" t="s">
        <v>53</v>
      </c>
      <c r="E46" s="4" t="s">
        <v>57</v>
      </c>
      <c r="F46" s="4" t="s">
        <v>58</v>
      </c>
    </row>
    <row r="47" spans="1:6" ht="12.75">
      <c r="A47" s="4" t="s">
        <v>146</v>
      </c>
      <c r="B47" s="5">
        <v>1992</v>
      </c>
      <c r="C47" s="4" t="s">
        <v>47</v>
      </c>
      <c r="D47" s="4" t="s">
        <v>147</v>
      </c>
      <c r="E47" s="4" t="s">
        <v>148</v>
      </c>
      <c r="F47" s="4" t="s">
        <v>149</v>
      </c>
    </row>
    <row r="48" spans="1:6" ht="12.75">
      <c r="A48" s="4" t="s">
        <v>150</v>
      </c>
      <c r="B48" s="5">
        <v>1999</v>
      </c>
      <c r="C48" s="4" t="s">
        <v>68</v>
      </c>
      <c r="D48" s="4" t="s">
        <v>43</v>
      </c>
      <c r="E48" s="4" t="s">
        <v>151</v>
      </c>
      <c r="F48" s="4" t="s">
        <v>152</v>
      </c>
    </row>
    <row r="49" spans="1:6" ht="12.75">
      <c r="A49" s="4" t="s">
        <v>153</v>
      </c>
      <c r="B49" s="5">
        <v>2000</v>
      </c>
      <c r="C49" s="4" t="s">
        <v>37</v>
      </c>
      <c r="D49" s="4" t="s">
        <v>53</v>
      </c>
      <c r="E49" s="4" t="s">
        <v>77</v>
      </c>
      <c r="F49" s="4" t="s">
        <v>74</v>
      </c>
    </row>
    <row r="50" spans="1:6" ht="12.75">
      <c r="A50" s="4" t="s">
        <v>154</v>
      </c>
      <c r="B50" s="5">
        <v>1997</v>
      </c>
      <c r="C50" s="4" t="s">
        <v>68</v>
      </c>
      <c r="D50" s="4" t="s">
        <v>53</v>
      </c>
      <c r="E50" s="4" t="s">
        <v>155</v>
      </c>
      <c r="F50" s="4" t="s">
        <v>156</v>
      </c>
    </row>
    <row r="51" spans="1:6" ht="12.75">
      <c r="A51" s="4" t="s">
        <v>157</v>
      </c>
      <c r="B51" s="5">
        <v>1972</v>
      </c>
      <c r="C51" s="4" t="s">
        <v>52</v>
      </c>
      <c r="D51" s="4" t="s">
        <v>53</v>
      </c>
      <c r="E51" s="4" t="s">
        <v>158</v>
      </c>
      <c r="F51" s="4" t="s">
        <v>159</v>
      </c>
    </row>
    <row r="52" spans="1:6" ht="12.75">
      <c r="A52" s="4" t="s">
        <v>160</v>
      </c>
      <c r="B52" s="5">
        <v>1990</v>
      </c>
      <c r="C52" s="4" t="s">
        <v>68</v>
      </c>
      <c r="D52" s="4" t="s">
        <v>53</v>
      </c>
      <c r="E52" s="4" t="s">
        <v>161</v>
      </c>
      <c r="F52" s="4" t="s">
        <v>55</v>
      </c>
    </row>
    <row r="53" spans="1:6" ht="12.75">
      <c r="A53" s="4" t="s">
        <v>162</v>
      </c>
      <c r="B53" s="5">
        <v>1996</v>
      </c>
      <c r="C53" s="4" t="s">
        <v>68</v>
      </c>
      <c r="D53" s="4" t="s">
        <v>163</v>
      </c>
      <c r="E53" s="4" t="s">
        <v>164</v>
      </c>
      <c r="F53" s="4" t="s">
        <v>165</v>
      </c>
    </row>
    <row r="54" spans="1:6" ht="12.75">
      <c r="A54" s="4" t="s">
        <v>166</v>
      </c>
      <c r="B54" s="5">
        <v>1997</v>
      </c>
      <c r="C54" s="4" t="s">
        <v>52</v>
      </c>
      <c r="D54" s="4" t="s">
        <v>147</v>
      </c>
      <c r="E54" s="4"/>
      <c r="F54" s="4" t="s">
        <v>167</v>
      </c>
    </row>
    <row r="55" spans="1:6" ht="12.75">
      <c r="A55" s="4" t="s">
        <v>168</v>
      </c>
      <c r="B55" s="5">
        <v>2000</v>
      </c>
      <c r="C55" s="4" t="s">
        <v>37</v>
      </c>
      <c r="D55" s="4" t="s">
        <v>53</v>
      </c>
      <c r="E55" s="4" t="s">
        <v>77</v>
      </c>
      <c r="F55" s="4" t="s">
        <v>74</v>
      </c>
    </row>
    <row r="56" spans="1:6" ht="12.75">
      <c r="A56" s="4" t="s">
        <v>169</v>
      </c>
      <c r="B56" s="5">
        <v>1996</v>
      </c>
      <c r="C56" s="4" t="s">
        <v>52</v>
      </c>
      <c r="D56" s="4" t="s">
        <v>53</v>
      </c>
      <c r="E56" s="4" t="s">
        <v>54</v>
      </c>
      <c r="F56" s="4" t="s">
        <v>55</v>
      </c>
    </row>
    <row r="57" spans="1:6" ht="12.75">
      <c r="A57" s="4" t="s">
        <v>170</v>
      </c>
      <c r="B57" s="5">
        <v>1995</v>
      </c>
      <c r="C57" s="4" t="s">
        <v>52</v>
      </c>
      <c r="D57" s="4" t="s">
        <v>53</v>
      </c>
      <c r="E57" s="4" t="s">
        <v>54</v>
      </c>
      <c r="F57" s="4" t="s">
        <v>55</v>
      </c>
    </row>
    <row r="58" spans="1:6" ht="12.75">
      <c r="A58" s="4" t="s">
        <v>171</v>
      </c>
      <c r="B58" s="5">
        <v>1994</v>
      </c>
      <c r="C58" s="4" t="s">
        <v>42</v>
      </c>
      <c r="D58" s="4" t="s">
        <v>53</v>
      </c>
      <c r="E58" s="4" t="s">
        <v>77</v>
      </c>
      <c r="F58" s="4" t="s">
        <v>112</v>
      </c>
    </row>
    <row r="59" spans="1:6" ht="12.75">
      <c r="A59" s="4" t="s">
        <v>172</v>
      </c>
      <c r="B59" s="5">
        <v>1997</v>
      </c>
      <c r="C59" s="4" t="s">
        <v>52</v>
      </c>
      <c r="D59" s="4" t="s">
        <v>53</v>
      </c>
      <c r="E59" s="4" t="s">
        <v>77</v>
      </c>
      <c r="F59" s="4" t="s">
        <v>74</v>
      </c>
    </row>
    <row r="60" spans="1:6" ht="12.75">
      <c r="A60" s="4" t="s">
        <v>173</v>
      </c>
      <c r="B60" s="5">
        <v>1998</v>
      </c>
      <c r="C60" s="4" t="s">
        <v>68</v>
      </c>
      <c r="D60" s="4" t="s">
        <v>163</v>
      </c>
      <c r="E60" s="4" t="s">
        <v>174</v>
      </c>
      <c r="F60" s="4" t="s">
        <v>175</v>
      </c>
    </row>
    <row r="61" spans="1:6" ht="12.75">
      <c r="A61" s="4" t="s">
        <v>176</v>
      </c>
      <c r="B61" s="5">
        <v>2000</v>
      </c>
      <c r="C61" s="4" t="s">
        <v>37</v>
      </c>
      <c r="D61" s="4" t="s">
        <v>48</v>
      </c>
      <c r="E61" s="4" t="s">
        <v>49</v>
      </c>
      <c r="F61" s="4" t="s">
        <v>136</v>
      </c>
    </row>
    <row r="62" spans="1:6" ht="12.75">
      <c r="A62" s="4" t="s">
        <v>177</v>
      </c>
      <c r="B62" s="5">
        <v>2001</v>
      </c>
      <c r="C62" s="4" t="s">
        <v>135</v>
      </c>
      <c r="D62" s="4" t="s">
        <v>48</v>
      </c>
      <c r="E62" s="4" t="s">
        <v>178</v>
      </c>
      <c r="F62" s="4" t="s">
        <v>179</v>
      </c>
    </row>
    <row r="63" spans="1:6" ht="12.75">
      <c r="A63" s="4" t="s">
        <v>180</v>
      </c>
      <c r="B63" s="5">
        <v>1985</v>
      </c>
      <c r="C63" s="4" t="s">
        <v>83</v>
      </c>
      <c r="D63" s="4" t="s">
        <v>53</v>
      </c>
      <c r="E63" s="4" t="s">
        <v>181</v>
      </c>
      <c r="F63" s="4" t="s">
        <v>182</v>
      </c>
    </row>
    <row r="64" spans="1:6" ht="12.75">
      <c r="A64" s="4" t="s">
        <v>183</v>
      </c>
      <c r="B64" s="5">
        <v>1971</v>
      </c>
      <c r="C64" s="4" t="s">
        <v>83</v>
      </c>
      <c r="D64" s="4" t="s">
        <v>53</v>
      </c>
      <c r="E64" s="4" t="s">
        <v>184</v>
      </c>
      <c r="F64" s="4" t="s">
        <v>185</v>
      </c>
    </row>
    <row r="65" spans="1:6" ht="12.75">
      <c r="A65" s="4" t="s">
        <v>186</v>
      </c>
      <c r="B65" s="5">
        <v>1997</v>
      </c>
      <c r="C65" s="4" t="s">
        <v>68</v>
      </c>
      <c r="D65" s="4" t="s">
        <v>53</v>
      </c>
      <c r="E65" s="4" t="s">
        <v>63</v>
      </c>
      <c r="F65" s="4" t="s">
        <v>64</v>
      </c>
    </row>
    <row r="66" spans="1:6" ht="12.75">
      <c r="A66" s="4" t="s">
        <v>187</v>
      </c>
      <c r="B66" s="5">
        <v>1998</v>
      </c>
      <c r="C66" s="4" t="s">
        <v>68</v>
      </c>
      <c r="D66" s="4" t="s">
        <v>163</v>
      </c>
      <c r="E66" s="4" t="s">
        <v>174</v>
      </c>
      <c r="F66" s="4" t="s">
        <v>175</v>
      </c>
    </row>
    <row r="67" spans="1:6" ht="12.75">
      <c r="A67" s="4" t="s">
        <v>188</v>
      </c>
      <c r="B67" s="5">
        <v>1998</v>
      </c>
      <c r="C67" s="4" t="s">
        <v>47</v>
      </c>
      <c r="D67" s="4" t="s">
        <v>38</v>
      </c>
      <c r="E67" s="4" t="s">
        <v>189</v>
      </c>
      <c r="F67" s="4" t="s">
        <v>190</v>
      </c>
    </row>
    <row r="68" spans="1:6" ht="12.75">
      <c r="A68" s="4" t="s">
        <v>191</v>
      </c>
      <c r="B68" s="5">
        <v>1998</v>
      </c>
      <c r="C68" s="4" t="s">
        <v>47</v>
      </c>
      <c r="D68" s="4" t="s">
        <v>116</v>
      </c>
      <c r="E68" s="4" t="s">
        <v>138</v>
      </c>
      <c r="F68" s="4" t="s">
        <v>139</v>
      </c>
    </row>
    <row r="69" spans="1:6" ht="12.75">
      <c r="A69" s="4" t="s">
        <v>192</v>
      </c>
      <c r="B69" s="5">
        <v>2001</v>
      </c>
      <c r="C69" s="4" t="s">
        <v>52</v>
      </c>
      <c r="D69" s="4" t="s">
        <v>116</v>
      </c>
      <c r="E69" s="4" t="s">
        <v>193</v>
      </c>
      <c r="F69" s="4" t="s">
        <v>194</v>
      </c>
    </row>
    <row r="70" spans="1:6" ht="12.75">
      <c r="A70" s="4" t="s">
        <v>195</v>
      </c>
      <c r="B70" s="5">
        <v>1997</v>
      </c>
      <c r="C70" s="4" t="s">
        <v>68</v>
      </c>
      <c r="D70" s="4" t="s">
        <v>53</v>
      </c>
      <c r="E70" s="4" t="s">
        <v>155</v>
      </c>
      <c r="F70" s="4" t="s">
        <v>156</v>
      </c>
    </row>
    <row r="71" spans="1:6" ht="12.75">
      <c r="A71" s="4" t="s">
        <v>196</v>
      </c>
      <c r="B71" s="5">
        <v>1960</v>
      </c>
      <c r="C71" s="4" t="s">
        <v>68</v>
      </c>
      <c r="D71" s="4" t="s">
        <v>53</v>
      </c>
      <c r="E71" s="4" t="s">
        <v>197</v>
      </c>
      <c r="F71" s="4"/>
    </row>
    <row r="72" spans="1:6" ht="12.75">
      <c r="A72" s="4" t="s">
        <v>198</v>
      </c>
      <c r="B72" s="5">
        <v>2000</v>
      </c>
      <c r="C72" s="4" t="s">
        <v>135</v>
      </c>
      <c r="D72" s="4" t="s">
        <v>53</v>
      </c>
      <c r="E72" s="4" t="s">
        <v>77</v>
      </c>
      <c r="F72" s="4" t="s">
        <v>74</v>
      </c>
    </row>
    <row r="73" spans="1:6" ht="12.75">
      <c r="A73" s="4" t="s">
        <v>199</v>
      </c>
      <c r="B73" s="5">
        <v>1999</v>
      </c>
      <c r="C73" s="4" t="s">
        <v>52</v>
      </c>
      <c r="D73" s="4" t="s">
        <v>53</v>
      </c>
      <c r="E73" s="4" t="s">
        <v>200</v>
      </c>
      <c r="F73" s="4" t="s">
        <v>64</v>
      </c>
    </row>
    <row r="74" spans="1:6" ht="12.75">
      <c r="A74" s="4" t="s">
        <v>201</v>
      </c>
      <c r="B74" s="5">
        <v>1982</v>
      </c>
      <c r="C74" s="4" t="s">
        <v>47</v>
      </c>
      <c r="D74" s="4" t="s">
        <v>53</v>
      </c>
      <c r="E74" s="4" t="s">
        <v>202</v>
      </c>
      <c r="F74" s="4" t="s">
        <v>58</v>
      </c>
    </row>
    <row r="75" spans="1:6" ht="12.75">
      <c r="A75" s="4" t="s">
        <v>203</v>
      </c>
      <c r="B75" s="5">
        <v>1996</v>
      </c>
      <c r="C75" s="4" t="s">
        <v>52</v>
      </c>
      <c r="D75" s="4" t="s">
        <v>147</v>
      </c>
      <c r="E75" s="4"/>
      <c r="F75" s="4"/>
    </row>
    <row r="76" spans="1:6" ht="12.75">
      <c r="A76" s="4" t="s">
        <v>204</v>
      </c>
      <c r="B76" s="5">
        <v>1996</v>
      </c>
      <c r="C76" s="4" t="s">
        <v>68</v>
      </c>
      <c r="D76" s="4" t="s">
        <v>53</v>
      </c>
      <c r="E76" s="4" t="s">
        <v>205</v>
      </c>
      <c r="F76" s="4" t="s">
        <v>156</v>
      </c>
    </row>
    <row r="77" spans="1:6" ht="12.75">
      <c r="A77" s="4" t="s">
        <v>206</v>
      </c>
      <c r="B77" s="5">
        <v>1996</v>
      </c>
      <c r="C77" s="4" t="s">
        <v>52</v>
      </c>
      <c r="D77" s="4" t="s">
        <v>66</v>
      </c>
      <c r="E77" s="4"/>
      <c r="F77" s="4"/>
    </row>
    <row r="78" spans="1:6" ht="12.75">
      <c r="A78" s="4" t="s">
        <v>207</v>
      </c>
      <c r="B78" s="5">
        <v>1987</v>
      </c>
      <c r="C78" s="4" t="s">
        <v>47</v>
      </c>
      <c r="D78" s="4" t="s">
        <v>53</v>
      </c>
      <c r="E78" s="4" t="s">
        <v>54</v>
      </c>
      <c r="F78" s="4" t="s">
        <v>208</v>
      </c>
    </row>
    <row r="79" spans="1:6" ht="12.75">
      <c r="A79" s="4" t="s">
        <v>209</v>
      </c>
      <c r="B79" s="5">
        <v>1987</v>
      </c>
      <c r="C79" s="4" t="s">
        <v>42</v>
      </c>
      <c r="D79" s="4" t="s">
        <v>53</v>
      </c>
      <c r="E79" s="4" t="s">
        <v>210</v>
      </c>
      <c r="F79" s="4" t="s">
        <v>211</v>
      </c>
    </row>
    <row r="80" spans="1:6" ht="12.75">
      <c r="A80" s="4" t="s">
        <v>212</v>
      </c>
      <c r="B80" s="5">
        <v>1997</v>
      </c>
      <c r="C80" s="4" t="s">
        <v>47</v>
      </c>
      <c r="D80" s="4" t="s">
        <v>53</v>
      </c>
      <c r="E80" s="4" t="s">
        <v>77</v>
      </c>
      <c r="F80" s="4" t="s">
        <v>74</v>
      </c>
    </row>
    <row r="81" spans="1:6" ht="12.75">
      <c r="A81" s="4" t="s">
        <v>213</v>
      </c>
      <c r="B81" s="5">
        <v>1998</v>
      </c>
      <c r="C81" s="4" t="s">
        <v>68</v>
      </c>
      <c r="D81" s="4" t="s">
        <v>214</v>
      </c>
      <c r="E81" s="4" t="s">
        <v>215</v>
      </c>
      <c r="F81" s="4" t="s">
        <v>216</v>
      </c>
    </row>
    <row r="82" spans="1:6" ht="12.75">
      <c r="A82" s="4" t="s">
        <v>217</v>
      </c>
      <c r="B82" s="5">
        <v>1979</v>
      </c>
      <c r="C82" s="4" t="s">
        <v>47</v>
      </c>
      <c r="D82" s="4" t="s">
        <v>53</v>
      </c>
      <c r="E82" s="4" t="s">
        <v>218</v>
      </c>
      <c r="F82" s="4" t="s">
        <v>58</v>
      </c>
    </row>
    <row r="83" spans="1:6" ht="12.75">
      <c r="A83" s="4" t="s">
        <v>219</v>
      </c>
      <c r="B83" s="5">
        <v>1974</v>
      </c>
      <c r="C83" s="4" t="s">
        <v>95</v>
      </c>
      <c r="D83" s="4" t="s">
        <v>48</v>
      </c>
      <c r="E83" s="4" t="s">
        <v>49</v>
      </c>
      <c r="F83" s="4" t="s">
        <v>86</v>
      </c>
    </row>
    <row r="84" spans="1:6" ht="12.75">
      <c r="A84" s="4" t="s">
        <v>220</v>
      </c>
      <c r="B84" s="5">
        <v>1996</v>
      </c>
      <c r="C84" s="4" t="s">
        <v>68</v>
      </c>
      <c r="D84" s="4" t="s">
        <v>48</v>
      </c>
      <c r="E84" s="4" t="s">
        <v>221</v>
      </c>
      <c r="F84" s="4" t="s">
        <v>222</v>
      </c>
    </row>
    <row r="85" spans="1:6" ht="12.75">
      <c r="A85" s="4" t="s">
        <v>223</v>
      </c>
      <c r="B85" s="5">
        <v>2003</v>
      </c>
      <c r="C85" s="4" t="s">
        <v>60</v>
      </c>
      <c r="D85" s="4" t="s">
        <v>48</v>
      </c>
      <c r="E85" s="4" t="s">
        <v>61</v>
      </c>
      <c r="F85" s="4" t="s">
        <v>136</v>
      </c>
    </row>
    <row r="86" spans="1:6" ht="12.75">
      <c r="A86" s="4" t="s">
        <v>224</v>
      </c>
      <c r="B86" s="5">
        <v>1999</v>
      </c>
      <c r="C86" s="4" t="s">
        <v>52</v>
      </c>
      <c r="D86" s="4" t="s">
        <v>53</v>
      </c>
      <c r="E86" s="4" t="s">
        <v>54</v>
      </c>
      <c r="F86" s="4" t="s">
        <v>55</v>
      </c>
    </row>
    <row r="87" spans="1:6" ht="12.75">
      <c r="A87" s="4" t="s">
        <v>225</v>
      </c>
      <c r="B87" s="5">
        <v>1995</v>
      </c>
      <c r="C87" s="4" t="s">
        <v>47</v>
      </c>
      <c r="D87" s="4" t="s">
        <v>66</v>
      </c>
      <c r="E87" s="4"/>
      <c r="F87" s="4"/>
    </row>
    <row r="88" spans="1:6" ht="12.75">
      <c r="A88" s="4" t="s">
        <v>226</v>
      </c>
      <c r="B88" s="5">
        <v>1997</v>
      </c>
      <c r="C88" s="4" t="s">
        <v>47</v>
      </c>
      <c r="D88" s="4" t="s">
        <v>66</v>
      </c>
      <c r="E88" s="4"/>
      <c r="F88" s="4"/>
    </row>
    <row r="89" spans="1:6" ht="12.75">
      <c r="A89" s="4" t="s">
        <v>227</v>
      </c>
      <c r="B89" s="5">
        <v>1997</v>
      </c>
      <c r="C89" s="4" t="s">
        <v>47</v>
      </c>
      <c r="D89" s="4" t="s">
        <v>53</v>
      </c>
      <c r="E89" s="4" t="s">
        <v>77</v>
      </c>
      <c r="F89" s="4" t="s">
        <v>74</v>
      </c>
    </row>
    <row r="90" spans="1:6" ht="12.75">
      <c r="A90" s="4" t="s">
        <v>228</v>
      </c>
      <c r="B90" s="5">
        <v>2002</v>
      </c>
      <c r="C90" s="4" t="s">
        <v>37</v>
      </c>
      <c r="D90" s="4" t="s">
        <v>53</v>
      </c>
      <c r="E90" s="4" t="s">
        <v>77</v>
      </c>
      <c r="F90" s="4" t="s">
        <v>74</v>
      </c>
    </row>
    <row r="91" spans="1:6" ht="12.75">
      <c r="A91" s="4" t="s">
        <v>229</v>
      </c>
      <c r="B91" s="5">
        <v>1995</v>
      </c>
      <c r="C91" s="4" t="s">
        <v>68</v>
      </c>
      <c r="D91" s="4" t="s">
        <v>230</v>
      </c>
      <c r="E91" s="4" t="s">
        <v>231</v>
      </c>
      <c r="F91" s="4" t="s">
        <v>232</v>
      </c>
    </row>
    <row r="92" spans="1:6" ht="12.75">
      <c r="A92" s="4" t="s">
        <v>233</v>
      </c>
      <c r="B92" s="5">
        <v>1958</v>
      </c>
      <c r="C92" s="4" t="s">
        <v>47</v>
      </c>
      <c r="D92" s="4" t="s">
        <v>53</v>
      </c>
      <c r="E92" s="4" t="s">
        <v>197</v>
      </c>
      <c r="F92" s="4"/>
    </row>
    <row r="93" spans="1:6" ht="12.75">
      <c r="A93" s="4" t="s">
        <v>234</v>
      </c>
      <c r="B93" s="5">
        <v>1989</v>
      </c>
      <c r="C93" s="4" t="s">
        <v>42</v>
      </c>
      <c r="D93" s="4" t="s">
        <v>53</v>
      </c>
      <c r="E93" s="4" t="s">
        <v>210</v>
      </c>
      <c r="F93" s="4" t="s">
        <v>235</v>
      </c>
    </row>
    <row r="94" spans="1:6" ht="12.75">
      <c r="A94" s="4" t="s">
        <v>236</v>
      </c>
      <c r="B94" s="5">
        <v>1987</v>
      </c>
      <c r="C94" s="4" t="s">
        <v>42</v>
      </c>
      <c r="D94" s="4" t="s">
        <v>53</v>
      </c>
      <c r="E94" s="4" t="s">
        <v>210</v>
      </c>
      <c r="F94" s="4" t="s">
        <v>211</v>
      </c>
    </row>
    <row r="95" spans="1:6" ht="12.75">
      <c r="A95" s="4" t="s">
        <v>237</v>
      </c>
      <c r="B95" s="5">
        <v>1994</v>
      </c>
      <c r="C95" s="4" t="s">
        <v>42</v>
      </c>
      <c r="D95" s="4" t="s">
        <v>43</v>
      </c>
      <c r="E95" s="4" t="s">
        <v>238</v>
      </c>
      <c r="F95" s="4" t="s">
        <v>45</v>
      </c>
    </row>
    <row r="96" spans="1:6" ht="12.75">
      <c r="A96" s="4" t="s">
        <v>239</v>
      </c>
      <c r="B96" s="5">
        <v>1998</v>
      </c>
      <c r="C96" s="4" t="s">
        <v>95</v>
      </c>
      <c r="D96" s="4" t="s">
        <v>38</v>
      </c>
      <c r="E96" s="4" t="s">
        <v>189</v>
      </c>
      <c r="F96" s="4" t="s">
        <v>131</v>
      </c>
    </row>
    <row r="97" spans="1:6" ht="12.75">
      <c r="A97" s="4" t="s">
        <v>240</v>
      </c>
      <c r="B97" s="5">
        <v>1998</v>
      </c>
      <c r="C97" s="4" t="s">
        <v>83</v>
      </c>
      <c r="D97" s="4" t="s">
        <v>53</v>
      </c>
      <c r="E97" s="4" t="s">
        <v>84</v>
      </c>
      <c r="F97" s="4"/>
    </row>
    <row r="98" spans="1:6" ht="12.75">
      <c r="A98" s="4" t="s">
        <v>241</v>
      </c>
      <c r="B98" s="5">
        <v>1993</v>
      </c>
      <c r="C98" s="4" t="s">
        <v>68</v>
      </c>
      <c r="D98" s="4" t="s">
        <v>214</v>
      </c>
      <c r="E98" s="4" t="s">
        <v>242</v>
      </c>
      <c r="F98" s="4" t="s">
        <v>243</v>
      </c>
    </row>
    <row r="99" spans="1:6" ht="12.75">
      <c r="A99" s="4" t="s">
        <v>244</v>
      </c>
      <c r="B99" s="5">
        <v>1955</v>
      </c>
      <c r="C99" s="4" t="s">
        <v>47</v>
      </c>
      <c r="D99" s="4" t="s">
        <v>53</v>
      </c>
      <c r="E99" s="4" t="s">
        <v>245</v>
      </c>
      <c r="F99" s="4" t="s">
        <v>89</v>
      </c>
    </row>
    <row r="100" spans="1:6" ht="12.75">
      <c r="A100" s="4" t="s">
        <v>246</v>
      </c>
      <c r="B100" s="5">
        <v>1994</v>
      </c>
      <c r="C100" s="4" t="s">
        <v>68</v>
      </c>
      <c r="D100" s="4" t="s">
        <v>53</v>
      </c>
      <c r="E100" s="4" t="s">
        <v>77</v>
      </c>
      <c r="F100" s="4" t="s">
        <v>81</v>
      </c>
    </row>
    <row r="101" spans="1:6" ht="12.75">
      <c r="A101" s="4" t="s">
        <v>247</v>
      </c>
      <c r="B101" s="5">
        <v>1998</v>
      </c>
      <c r="C101" s="4" t="s">
        <v>47</v>
      </c>
      <c r="D101" s="4" t="s">
        <v>53</v>
      </c>
      <c r="E101" s="4" t="s">
        <v>133</v>
      </c>
      <c r="F101" s="4" t="s">
        <v>81</v>
      </c>
    </row>
    <row r="102" spans="1:6" ht="12.75">
      <c r="A102" s="4" t="s">
        <v>248</v>
      </c>
      <c r="B102" s="5">
        <v>1985</v>
      </c>
      <c r="C102" s="4" t="s">
        <v>249</v>
      </c>
      <c r="D102" s="4" t="s">
        <v>53</v>
      </c>
      <c r="E102" s="4" t="s">
        <v>210</v>
      </c>
      <c r="F102" s="4" t="s">
        <v>89</v>
      </c>
    </row>
    <row r="103" spans="1:6" ht="12.75">
      <c r="A103" s="4" t="s">
        <v>250</v>
      </c>
      <c r="B103" s="5">
        <v>1998</v>
      </c>
      <c r="C103" s="4" t="s">
        <v>68</v>
      </c>
      <c r="D103" s="4" t="s">
        <v>43</v>
      </c>
      <c r="E103" s="4" t="s">
        <v>251</v>
      </c>
      <c r="F103" s="4" t="s">
        <v>252</v>
      </c>
    </row>
    <row r="104" spans="1:6" ht="12.75">
      <c r="A104" s="4" t="s">
        <v>253</v>
      </c>
      <c r="B104" s="5">
        <v>1999</v>
      </c>
      <c r="C104" s="4" t="s">
        <v>52</v>
      </c>
      <c r="D104" s="4" t="s">
        <v>116</v>
      </c>
      <c r="E104" s="4" t="s">
        <v>254</v>
      </c>
      <c r="F104" s="4" t="s">
        <v>255</v>
      </c>
    </row>
    <row r="105" spans="1:6" ht="12.75">
      <c r="A105" s="4" t="s">
        <v>256</v>
      </c>
      <c r="B105" s="5">
        <v>1978</v>
      </c>
      <c r="C105" s="4" t="s">
        <v>47</v>
      </c>
      <c r="D105" s="4" t="s">
        <v>38</v>
      </c>
      <c r="E105" s="4" t="s">
        <v>257</v>
      </c>
      <c r="F105" s="4"/>
    </row>
    <row r="106" spans="1:6" ht="12.75">
      <c r="A106" s="4" t="s">
        <v>258</v>
      </c>
      <c r="B106" s="5">
        <v>2001</v>
      </c>
      <c r="C106" s="4" t="s">
        <v>47</v>
      </c>
      <c r="D106" s="4" t="s">
        <v>53</v>
      </c>
      <c r="E106" s="4" t="s">
        <v>259</v>
      </c>
      <c r="F106" s="4" t="s">
        <v>260</v>
      </c>
    </row>
    <row r="107" spans="1:6" ht="12.75">
      <c r="A107" s="4" t="s">
        <v>261</v>
      </c>
      <c r="B107" s="5">
        <v>1995</v>
      </c>
      <c r="C107" s="4" t="s">
        <v>83</v>
      </c>
      <c r="D107" s="4" t="s">
        <v>53</v>
      </c>
      <c r="E107" s="4" t="s">
        <v>262</v>
      </c>
      <c r="F107" s="4" t="s">
        <v>97</v>
      </c>
    </row>
    <row r="108" spans="1:6" ht="12.75">
      <c r="A108" s="4" t="s">
        <v>263</v>
      </c>
      <c r="B108" s="5">
        <v>1963</v>
      </c>
      <c r="C108" s="4" t="s">
        <v>47</v>
      </c>
      <c r="D108" s="4" t="s">
        <v>53</v>
      </c>
      <c r="E108" s="4" t="s">
        <v>73</v>
      </c>
      <c r="F108" s="4" t="s">
        <v>264</v>
      </c>
    </row>
    <row r="109" spans="1:6" ht="12.75">
      <c r="A109" s="4" t="s">
        <v>265</v>
      </c>
      <c r="B109" s="5">
        <v>1995</v>
      </c>
      <c r="C109" s="4" t="s">
        <v>68</v>
      </c>
      <c r="D109" s="4" t="s">
        <v>103</v>
      </c>
      <c r="E109" s="4" t="s">
        <v>104</v>
      </c>
      <c r="F109" s="4" t="s">
        <v>105</v>
      </c>
    </row>
    <row r="110" spans="1:6" ht="12.75">
      <c r="A110" s="4" t="s">
        <v>266</v>
      </c>
      <c r="B110" s="5">
        <v>2000</v>
      </c>
      <c r="C110" s="4" t="s">
        <v>95</v>
      </c>
      <c r="D110" s="4" t="s">
        <v>53</v>
      </c>
      <c r="E110" s="4" t="s">
        <v>96</v>
      </c>
      <c r="F110" s="4" t="s">
        <v>97</v>
      </c>
    </row>
    <row r="111" spans="1:6" ht="12.75">
      <c r="A111" s="4" t="s">
        <v>267</v>
      </c>
      <c r="B111" s="5">
        <v>2000</v>
      </c>
      <c r="C111" s="4" t="s">
        <v>95</v>
      </c>
      <c r="D111" s="4" t="s">
        <v>38</v>
      </c>
      <c r="E111" s="4" t="s">
        <v>130</v>
      </c>
      <c r="F111" s="4" t="s">
        <v>131</v>
      </c>
    </row>
    <row r="112" spans="1:6" ht="12.75">
      <c r="A112" s="4" t="s">
        <v>268</v>
      </c>
      <c r="B112" s="5">
        <v>1958</v>
      </c>
      <c r="C112" s="4" t="s">
        <v>83</v>
      </c>
      <c r="D112" s="4" t="s">
        <v>53</v>
      </c>
      <c r="E112" s="4" t="s">
        <v>181</v>
      </c>
      <c r="F112" s="4" t="s">
        <v>182</v>
      </c>
    </row>
    <row r="113" spans="1:6" ht="12.75">
      <c r="A113" s="4" t="s">
        <v>269</v>
      </c>
      <c r="B113" s="5">
        <v>2001</v>
      </c>
      <c r="C113" s="4" t="s">
        <v>47</v>
      </c>
      <c r="D113" s="4" t="s">
        <v>48</v>
      </c>
      <c r="E113" s="4" t="s">
        <v>270</v>
      </c>
      <c r="F113" s="4" t="s">
        <v>179</v>
      </c>
    </row>
    <row r="114" spans="1:6" ht="12.75">
      <c r="A114" s="4" t="s">
        <v>271</v>
      </c>
      <c r="B114" s="5">
        <v>1999</v>
      </c>
      <c r="C114" s="4" t="s">
        <v>47</v>
      </c>
      <c r="D114" s="4" t="s">
        <v>48</v>
      </c>
      <c r="E114" s="4" t="s">
        <v>61</v>
      </c>
      <c r="F114" s="4" t="s">
        <v>50</v>
      </c>
    </row>
    <row r="115" spans="1:6" ht="12.75">
      <c r="A115" s="4" t="s">
        <v>272</v>
      </c>
      <c r="B115" s="5">
        <v>1952</v>
      </c>
      <c r="C115" s="4" t="s">
        <v>42</v>
      </c>
      <c r="D115" s="4" t="s">
        <v>53</v>
      </c>
      <c r="E115" s="4" t="s">
        <v>197</v>
      </c>
      <c r="F115" s="4" t="s">
        <v>197</v>
      </c>
    </row>
    <row r="116" spans="1:6" ht="12.75">
      <c r="A116" s="4" t="s">
        <v>273</v>
      </c>
      <c r="B116" s="5">
        <v>2000</v>
      </c>
      <c r="C116" s="4" t="s">
        <v>95</v>
      </c>
      <c r="D116" s="4" t="s">
        <v>53</v>
      </c>
      <c r="E116" s="4" t="s">
        <v>96</v>
      </c>
      <c r="F116" s="4" t="s">
        <v>64</v>
      </c>
    </row>
    <row r="117" spans="1:6" ht="12.75">
      <c r="A117" s="4" t="s">
        <v>274</v>
      </c>
      <c r="B117" s="5">
        <v>2002</v>
      </c>
      <c r="C117" s="4" t="s">
        <v>95</v>
      </c>
      <c r="D117" s="4" t="s">
        <v>53</v>
      </c>
      <c r="E117" s="4" t="s">
        <v>96</v>
      </c>
      <c r="F117" s="4" t="s">
        <v>97</v>
      </c>
    </row>
    <row r="118" spans="1:6" ht="12.75">
      <c r="A118" s="4" t="s">
        <v>275</v>
      </c>
      <c r="B118" s="5">
        <v>1959</v>
      </c>
      <c r="C118" s="4" t="s">
        <v>47</v>
      </c>
      <c r="D118" s="4" t="s">
        <v>53</v>
      </c>
      <c r="E118" s="4" t="s">
        <v>245</v>
      </c>
      <c r="F118" s="4" t="s">
        <v>86</v>
      </c>
    </row>
    <row r="119" spans="1:6" ht="12.75">
      <c r="A119" s="4" t="s">
        <v>276</v>
      </c>
      <c r="B119" s="5">
        <v>1987</v>
      </c>
      <c r="C119" s="4" t="s">
        <v>52</v>
      </c>
      <c r="D119" s="4" t="s">
        <v>147</v>
      </c>
      <c r="E119" s="4"/>
      <c r="F119" s="4"/>
    </row>
    <row r="120" spans="1:6" ht="12.75">
      <c r="A120" s="4" t="s">
        <v>277</v>
      </c>
      <c r="B120" s="5">
        <v>1998</v>
      </c>
      <c r="C120" s="4" t="s">
        <v>47</v>
      </c>
      <c r="D120" s="4" t="s">
        <v>278</v>
      </c>
      <c r="E120" s="4" t="s">
        <v>279</v>
      </c>
      <c r="F120" s="4" t="s">
        <v>280</v>
      </c>
    </row>
    <row r="121" spans="1:6" ht="12.75">
      <c r="A121" s="4" t="s">
        <v>281</v>
      </c>
      <c r="B121" s="5">
        <v>1963</v>
      </c>
      <c r="C121" s="4" t="s">
        <v>47</v>
      </c>
      <c r="D121" s="4" t="s">
        <v>53</v>
      </c>
      <c r="E121" s="4" t="s">
        <v>197</v>
      </c>
      <c r="F121" s="4"/>
    </row>
    <row r="122" spans="1:6" ht="12.75">
      <c r="A122" s="4" t="s">
        <v>282</v>
      </c>
      <c r="B122" s="5">
        <v>1998</v>
      </c>
      <c r="C122" s="4" t="s">
        <v>95</v>
      </c>
      <c r="D122" s="4" t="s">
        <v>53</v>
      </c>
      <c r="E122" s="4" t="s">
        <v>99</v>
      </c>
      <c r="F122" s="4" t="s">
        <v>64</v>
      </c>
    </row>
    <row r="123" spans="1:6" ht="12.75">
      <c r="A123" s="4" t="s">
        <v>283</v>
      </c>
      <c r="B123" s="5">
        <v>1967</v>
      </c>
      <c r="C123" s="4" t="s">
        <v>42</v>
      </c>
      <c r="D123" s="4" t="s">
        <v>48</v>
      </c>
      <c r="E123" s="4" t="s">
        <v>284</v>
      </c>
      <c r="F123" s="4"/>
    </row>
    <row r="124" spans="1:6" ht="12.75">
      <c r="A124" s="4" t="s">
        <v>285</v>
      </c>
      <c r="B124" s="5">
        <v>1996</v>
      </c>
      <c r="C124" s="4" t="s">
        <v>68</v>
      </c>
      <c r="D124" s="4" t="s">
        <v>53</v>
      </c>
      <c r="E124" s="4" t="s">
        <v>286</v>
      </c>
      <c r="F124" s="4" t="s">
        <v>64</v>
      </c>
    </row>
    <row r="125" spans="1:6" ht="12.75">
      <c r="A125" s="4" t="s">
        <v>287</v>
      </c>
      <c r="B125" s="5">
        <v>1996</v>
      </c>
      <c r="C125" s="4" t="s">
        <v>52</v>
      </c>
      <c r="D125" s="4" t="s">
        <v>53</v>
      </c>
      <c r="E125" s="4" t="s">
        <v>77</v>
      </c>
      <c r="F125" s="4" t="s">
        <v>74</v>
      </c>
    </row>
    <row r="126" spans="1:6" ht="12.75">
      <c r="A126" s="4" t="s">
        <v>288</v>
      </c>
      <c r="B126" s="5">
        <v>1999</v>
      </c>
      <c r="C126" s="4" t="s">
        <v>135</v>
      </c>
      <c r="D126" s="4" t="s">
        <v>48</v>
      </c>
      <c r="E126" s="4" t="s">
        <v>289</v>
      </c>
      <c r="F126" s="4" t="s">
        <v>179</v>
      </c>
    </row>
    <row r="127" spans="1:6" ht="12.75">
      <c r="A127" s="4" t="s">
        <v>290</v>
      </c>
      <c r="B127" s="5">
        <v>1995</v>
      </c>
      <c r="C127" s="4" t="s">
        <v>52</v>
      </c>
      <c r="D127" s="4" t="s">
        <v>66</v>
      </c>
      <c r="E127" s="4"/>
      <c r="F127" s="4"/>
    </row>
    <row r="128" spans="1:6" ht="12.75">
      <c r="A128" s="4" t="s">
        <v>291</v>
      </c>
      <c r="B128" s="5">
        <v>1954</v>
      </c>
      <c r="C128" s="4" t="s">
        <v>42</v>
      </c>
      <c r="D128" s="4" t="s">
        <v>53</v>
      </c>
      <c r="E128" s="4" t="s">
        <v>197</v>
      </c>
      <c r="F128" s="4"/>
    </row>
    <row r="129" spans="1:6" ht="12.75">
      <c r="A129" s="4" t="s">
        <v>292</v>
      </c>
      <c r="B129" s="5">
        <v>1952</v>
      </c>
      <c r="C129" s="4" t="s">
        <v>42</v>
      </c>
      <c r="D129" s="4" t="s">
        <v>53</v>
      </c>
      <c r="E129" s="4" t="s">
        <v>73</v>
      </c>
      <c r="F129" s="4" t="s">
        <v>74</v>
      </c>
    </row>
    <row r="130" spans="1:6" ht="12.75">
      <c r="A130" s="4" t="s">
        <v>293</v>
      </c>
      <c r="B130" s="5">
        <v>1977</v>
      </c>
      <c r="C130" s="4" t="s">
        <v>47</v>
      </c>
      <c r="D130" s="4" t="s">
        <v>147</v>
      </c>
      <c r="E130" s="4" t="s">
        <v>294</v>
      </c>
      <c r="F130" s="4" t="s">
        <v>295</v>
      </c>
    </row>
    <row r="131" spans="1:6" ht="12.75">
      <c r="A131" s="4" t="s">
        <v>296</v>
      </c>
      <c r="B131" s="5">
        <v>1991</v>
      </c>
      <c r="C131" s="4" t="s">
        <v>42</v>
      </c>
      <c r="D131" s="4" t="s">
        <v>53</v>
      </c>
      <c r="E131" s="4" t="s">
        <v>77</v>
      </c>
      <c r="F131" s="4" t="s">
        <v>78</v>
      </c>
    </row>
    <row r="132" spans="1:6" ht="12.75">
      <c r="A132" s="4" t="s">
        <v>297</v>
      </c>
      <c r="B132" s="5">
        <v>1996</v>
      </c>
      <c r="C132" s="4" t="s">
        <v>37</v>
      </c>
      <c r="D132" s="4" t="s">
        <v>48</v>
      </c>
      <c r="E132" s="4" t="s">
        <v>61</v>
      </c>
      <c r="F132" s="4" t="s">
        <v>298</v>
      </c>
    </row>
    <row r="133" spans="1:6" ht="12.75">
      <c r="A133" s="4" t="s">
        <v>299</v>
      </c>
      <c r="B133" s="5">
        <v>2000</v>
      </c>
      <c r="C133" s="4" t="s">
        <v>37</v>
      </c>
      <c r="D133" s="4" t="s">
        <v>48</v>
      </c>
      <c r="E133" s="4" t="s">
        <v>49</v>
      </c>
      <c r="F133" s="4" t="s">
        <v>50</v>
      </c>
    </row>
    <row r="134" spans="1:6" ht="12.75">
      <c r="A134" s="4" t="s">
        <v>300</v>
      </c>
      <c r="B134" s="5">
        <v>1976</v>
      </c>
      <c r="C134" s="4" t="s">
        <v>47</v>
      </c>
      <c r="D134" s="4" t="s">
        <v>53</v>
      </c>
      <c r="E134" s="4" t="s">
        <v>218</v>
      </c>
      <c r="F134" s="4" t="s">
        <v>58</v>
      </c>
    </row>
    <row r="135" spans="1:6" ht="12.75">
      <c r="A135" s="4" t="s">
        <v>301</v>
      </c>
      <c r="B135" s="5">
        <v>1975</v>
      </c>
      <c r="C135" s="4" t="s">
        <v>47</v>
      </c>
      <c r="D135" s="4" t="s">
        <v>53</v>
      </c>
      <c r="E135" s="4" t="s">
        <v>218</v>
      </c>
      <c r="F135" s="4" t="s">
        <v>58</v>
      </c>
    </row>
    <row r="136" spans="1:6" ht="12.75">
      <c r="A136" s="4" t="s">
        <v>302</v>
      </c>
      <c r="B136" s="5">
        <v>1997</v>
      </c>
      <c r="C136" s="4" t="s">
        <v>47</v>
      </c>
      <c r="D136" s="4" t="s">
        <v>116</v>
      </c>
      <c r="E136" s="4" t="s">
        <v>138</v>
      </c>
      <c r="F136" s="4" t="s">
        <v>139</v>
      </c>
    </row>
    <row r="137" spans="1:6" ht="12.75">
      <c r="A137" s="4" t="s">
        <v>303</v>
      </c>
      <c r="B137" s="5">
        <v>2001</v>
      </c>
      <c r="C137" s="4" t="s">
        <v>47</v>
      </c>
      <c r="D137" s="4" t="s">
        <v>278</v>
      </c>
      <c r="E137" s="4" t="s">
        <v>304</v>
      </c>
      <c r="F137" s="4" t="s">
        <v>280</v>
      </c>
    </row>
    <row r="138" spans="1:6" ht="12.75">
      <c r="A138" s="4" t="s">
        <v>305</v>
      </c>
      <c r="B138" s="5">
        <v>1998</v>
      </c>
      <c r="C138" s="4" t="s">
        <v>52</v>
      </c>
      <c r="D138" s="4" t="s">
        <v>66</v>
      </c>
      <c r="E138" s="4"/>
      <c r="F138" s="4"/>
    </row>
    <row r="139" spans="1:6" ht="12.75">
      <c r="A139" s="4" t="s">
        <v>306</v>
      </c>
      <c r="B139" s="5">
        <v>1999</v>
      </c>
      <c r="C139" s="4" t="s">
        <v>60</v>
      </c>
      <c r="D139" s="4" t="s">
        <v>48</v>
      </c>
      <c r="E139" s="4" t="s">
        <v>61</v>
      </c>
      <c r="F139" s="4" t="s">
        <v>136</v>
      </c>
    </row>
    <row r="140" spans="1:6" ht="12.75">
      <c r="A140" s="4" t="s">
        <v>307</v>
      </c>
      <c r="B140" s="5">
        <v>1993</v>
      </c>
      <c r="C140" s="4" t="s">
        <v>83</v>
      </c>
      <c r="D140" s="4" t="s">
        <v>53</v>
      </c>
      <c r="E140" s="4" t="s">
        <v>161</v>
      </c>
      <c r="F140" s="4" t="s">
        <v>308</v>
      </c>
    </row>
    <row r="141" spans="1:6" ht="12.75">
      <c r="A141" s="4" t="s">
        <v>309</v>
      </c>
      <c r="B141" s="5">
        <v>1985</v>
      </c>
      <c r="C141" s="4" t="s">
        <v>68</v>
      </c>
      <c r="D141" s="4" t="s">
        <v>53</v>
      </c>
      <c r="E141" s="4" t="s">
        <v>245</v>
      </c>
      <c r="F141" s="4" t="s">
        <v>89</v>
      </c>
    </row>
    <row r="142" spans="1:6" ht="12.75">
      <c r="A142" s="4" t="s">
        <v>310</v>
      </c>
      <c r="B142" s="5">
        <v>1962</v>
      </c>
      <c r="C142" s="4" t="s">
        <v>47</v>
      </c>
      <c r="D142" s="4" t="s">
        <v>53</v>
      </c>
      <c r="E142" s="4" t="s">
        <v>158</v>
      </c>
      <c r="F142" s="4"/>
    </row>
    <row r="143" spans="1:6" ht="12.75">
      <c r="A143" s="4" t="s">
        <v>311</v>
      </c>
      <c r="B143" s="5">
        <v>2002</v>
      </c>
      <c r="C143" s="4" t="s">
        <v>60</v>
      </c>
      <c r="D143" s="4" t="s">
        <v>48</v>
      </c>
      <c r="E143" s="4" t="s">
        <v>61</v>
      </c>
      <c r="F143" s="4" t="s">
        <v>50</v>
      </c>
    </row>
    <row r="144" spans="1:6" ht="12.75">
      <c r="A144" s="4" t="s">
        <v>312</v>
      </c>
      <c r="B144" s="5">
        <v>1990</v>
      </c>
      <c r="C144" s="4" t="s">
        <v>42</v>
      </c>
      <c r="D144" s="4" t="s">
        <v>53</v>
      </c>
      <c r="E144" s="4" t="s">
        <v>210</v>
      </c>
      <c r="F144" s="4" t="s">
        <v>235</v>
      </c>
    </row>
    <row r="145" spans="1:6" ht="12.75">
      <c r="A145" s="4" t="s">
        <v>313</v>
      </c>
      <c r="B145" s="5">
        <v>1990</v>
      </c>
      <c r="C145" s="4" t="s">
        <v>42</v>
      </c>
      <c r="D145" s="4" t="s">
        <v>53</v>
      </c>
      <c r="E145" s="4" t="s">
        <v>210</v>
      </c>
      <c r="F145" s="4" t="s">
        <v>211</v>
      </c>
    </row>
    <row r="146" spans="1:6" ht="12.75">
      <c r="A146" s="4" t="s">
        <v>314</v>
      </c>
      <c r="B146" s="5">
        <v>1977</v>
      </c>
      <c r="C146" s="4" t="s">
        <v>47</v>
      </c>
      <c r="D146" s="4" t="s">
        <v>53</v>
      </c>
      <c r="E146" s="4" t="s">
        <v>315</v>
      </c>
      <c r="F146" s="4" t="s">
        <v>316</v>
      </c>
    </row>
    <row r="147" spans="1:6" ht="12.75">
      <c r="A147" s="4" t="s">
        <v>317</v>
      </c>
      <c r="B147" s="5">
        <v>1999</v>
      </c>
      <c r="C147" s="4" t="s">
        <v>47</v>
      </c>
      <c r="D147" s="4" t="s">
        <v>66</v>
      </c>
      <c r="E147" s="4"/>
      <c r="F147" s="4"/>
    </row>
    <row r="148" spans="1:6" ht="12.75">
      <c r="A148" s="4" t="s">
        <v>318</v>
      </c>
      <c r="B148" s="5">
        <v>2003</v>
      </c>
      <c r="C148" s="4" t="s">
        <v>83</v>
      </c>
      <c r="D148" s="4" t="s">
        <v>48</v>
      </c>
      <c r="E148" s="4" t="s">
        <v>61</v>
      </c>
      <c r="F148" s="4" t="s">
        <v>136</v>
      </c>
    </row>
    <row r="149" spans="1:6" ht="12.75">
      <c r="A149" s="4" t="s">
        <v>319</v>
      </c>
      <c r="B149" s="5">
        <v>1987</v>
      </c>
      <c r="C149" s="4" t="s">
        <v>47</v>
      </c>
      <c r="D149" s="4" t="s">
        <v>53</v>
      </c>
      <c r="E149" s="4" t="s">
        <v>315</v>
      </c>
      <c r="F149" s="4" t="s">
        <v>316</v>
      </c>
    </row>
    <row r="150" spans="1:6" ht="12.75">
      <c r="A150" s="4" t="s">
        <v>320</v>
      </c>
      <c r="B150" s="5">
        <v>1997</v>
      </c>
      <c r="C150" s="4" t="s">
        <v>52</v>
      </c>
      <c r="D150" s="4" t="s">
        <v>53</v>
      </c>
      <c r="E150" s="4" t="s">
        <v>77</v>
      </c>
      <c r="F150" s="4" t="s">
        <v>74</v>
      </c>
    </row>
    <row r="151" spans="1:6" ht="12.75">
      <c r="A151" s="4" t="s">
        <v>321</v>
      </c>
      <c r="B151" s="5">
        <v>1963</v>
      </c>
      <c r="C151" s="4" t="s">
        <v>52</v>
      </c>
      <c r="D151" s="4" t="s">
        <v>53</v>
      </c>
      <c r="E151" s="4" t="s">
        <v>197</v>
      </c>
      <c r="F151" s="4" t="s">
        <v>86</v>
      </c>
    </row>
    <row r="152" spans="1:6" ht="12.75">
      <c r="A152" s="4" t="s">
        <v>322</v>
      </c>
      <c r="B152" s="5">
        <v>1997</v>
      </c>
      <c r="C152" s="4" t="s">
        <v>68</v>
      </c>
      <c r="D152" s="4" t="s">
        <v>53</v>
      </c>
      <c r="E152" s="4" t="s">
        <v>155</v>
      </c>
      <c r="F152" s="4" t="s">
        <v>64</v>
      </c>
    </row>
    <row r="153" spans="1:6" ht="12.75">
      <c r="A153" s="4" t="s">
        <v>323</v>
      </c>
      <c r="B153" s="5">
        <v>1966</v>
      </c>
      <c r="C153" s="4" t="s">
        <v>52</v>
      </c>
      <c r="D153" s="4" t="s">
        <v>53</v>
      </c>
      <c r="E153" s="4" t="s">
        <v>107</v>
      </c>
      <c r="F153" s="4" t="s">
        <v>324</v>
      </c>
    </row>
    <row r="154" spans="1:6" ht="12.75">
      <c r="A154" s="4" t="s">
        <v>325</v>
      </c>
      <c r="B154" s="5">
        <v>1983</v>
      </c>
      <c r="C154" s="4" t="s">
        <v>42</v>
      </c>
      <c r="D154" s="4" t="s">
        <v>53</v>
      </c>
      <c r="E154" s="4" t="s">
        <v>107</v>
      </c>
      <c r="F154" s="4" t="s">
        <v>211</v>
      </c>
    </row>
    <row r="155" spans="1:6" ht="12.75">
      <c r="A155" s="4" t="s">
        <v>326</v>
      </c>
      <c r="B155" s="5">
        <v>1994</v>
      </c>
      <c r="C155" s="4" t="s">
        <v>68</v>
      </c>
      <c r="D155" s="4" t="s">
        <v>53</v>
      </c>
      <c r="E155" s="4" t="s">
        <v>210</v>
      </c>
      <c r="F155" s="4" t="s">
        <v>89</v>
      </c>
    </row>
    <row r="156" spans="1:6" ht="12.75">
      <c r="A156" s="4" t="s">
        <v>327</v>
      </c>
      <c r="B156" s="5">
        <v>2000</v>
      </c>
      <c r="C156" s="4" t="s">
        <v>68</v>
      </c>
      <c r="D156" s="4" t="s">
        <v>214</v>
      </c>
      <c r="E156" s="4" t="s">
        <v>215</v>
      </c>
      <c r="F156" s="4" t="s">
        <v>216</v>
      </c>
    </row>
    <row r="157" spans="1:6" ht="12.75">
      <c r="A157" s="4" t="s">
        <v>328</v>
      </c>
      <c r="B157" s="5">
        <v>1996</v>
      </c>
      <c r="C157" s="4" t="s">
        <v>68</v>
      </c>
      <c r="D157" s="4" t="s">
        <v>48</v>
      </c>
      <c r="E157" s="4" t="s">
        <v>221</v>
      </c>
      <c r="F157" s="4" t="s">
        <v>222</v>
      </c>
    </row>
    <row r="158" spans="1:6" ht="12.75">
      <c r="A158" s="4" t="s">
        <v>329</v>
      </c>
      <c r="B158" s="5">
        <v>1998</v>
      </c>
      <c r="C158" s="4" t="s">
        <v>135</v>
      </c>
      <c r="D158" s="4" t="s">
        <v>48</v>
      </c>
      <c r="E158" s="4" t="s">
        <v>289</v>
      </c>
      <c r="F158" s="4" t="s">
        <v>179</v>
      </c>
    </row>
    <row r="159" spans="1:6" ht="12.75">
      <c r="A159" s="4" t="s">
        <v>330</v>
      </c>
      <c r="B159" s="5">
        <v>1990</v>
      </c>
      <c r="C159" s="4" t="s">
        <v>249</v>
      </c>
      <c r="D159" s="4" t="s">
        <v>53</v>
      </c>
      <c r="E159" s="4" t="s">
        <v>210</v>
      </c>
      <c r="F159" s="4" t="s">
        <v>235</v>
      </c>
    </row>
    <row r="160" spans="1:6" ht="12.75">
      <c r="A160" s="4" t="s">
        <v>331</v>
      </c>
      <c r="B160" s="5">
        <v>1978</v>
      </c>
      <c r="C160" s="4" t="s">
        <v>47</v>
      </c>
      <c r="D160" s="4" t="s">
        <v>53</v>
      </c>
      <c r="E160" s="4" t="s">
        <v>158</v>
      </c>
      <c r="F160" s="4" t="s">
        <v>159</v>
      </c>
    </row>
    <row r="161" spans="1:6" ht="12.75">
      <c r="A161" s="4" t="s">
        <v>332</v>
      </c>
      <c r="B161" s="5">
        <v>1989</v>
      </c>
      <c r="C161" s="4" t="s">
        <v>47</v>
      </c>
      <c r="D161" s="4" t="s">
        <v>66</v>
      </c>
      <c r="E161" s="4"/>
      <c r="F161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Alexey</cp:lastModifiedBy>
  <cp:lastPrinted>2013-10-06T12:48:57Z</cp:lastPrinted>
  <dcterms:created xsi:type="dcterms:W3CDTF">2013-10-06T12:13:55Z</dcterms:created>
  <dcterms:modified xsi:type="dcterms:W3CDTF">2013-10-06T16:44:35Z</dcterms:modified>
  <cp:category/>
  <cp:version/>
  <cp:contentType/>
  <cp:contentStatus/>
</cp:coreProperties>
</file>