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activeTab="0"/>
  </bookViews>
  <sheets>
    <sheet name="Командная гонка" sheetId="1" r:id="rId1"/>
    <sheet name="Финал" sheetId="2" r:id="rId2"/>
    <sheet name="Квалификация" sheetId="3" r:id="rId3"/>
  </sheets>
  <definedNames/>
  <calcPr fullCalcOnLoad="1" refMode="R1C1"/>
</workbook>
</file>

<file path=xl/sharedStrings.xml><?xml version="1.0" encoding="utf-8"?>
<sst xmlns="http://schemas.openxmlformats.org/spreadsheetml/2006/main" count="1913" uniqueCount="714">
  <si>
    <t>Козырева Т.А.
Грызлова Н.Б.
Козырева Т.А.</t>
  </si>
  <si>
    <t>Косых Никита
Лабанов Сергей
Меновщиков Виктор</t>
  </si>
  <si>
    <t>1997
1998
1999</t>
  </si>
  <si>
    <t>респ. Алтай
респ. Алтай
респ. Алтай</t>
  </si>
  <si>
    <t>СДЮТур
СДЮТур
СДЮТур</t>
  </si>
  <si>
    <t>Ляшенко Виктор
Петров Игорь
Самохин Вячеслав</t>
  </si>
  <si>
    <t>1996
1998
1998</t>
  </si>
  <si>
    <t>Беляков Алексей
Чибисов Виктор
Иванов Валерий</t>
  </si>
  <si>
    <t>1998
1995
1998</t>
  </si>
  <si>
    <t>Леонов М.О.
Вишняков И.А.
Маняхина И.</t>
  </si>
  <si>
    <t>Казаков Матвей
Котов Павел
Музыченко Николай</t>
  </si>
  <si>
    <t>1996
1998
1997</t>
  </si>
  <si>
    <t>ХМАО-ЮГРА
ХМАО-ЮГРА
Москва</t>
  </si>
  <si>
    <t>"ЦСП СКЮ", ЦП "Дельфин" г. Сургут
БУ ЦСПСКЮ, МАОУ ДОД СДЮСШОР, г. Нижневартовск
МГФСО</t>
  </si>
  <si>
    <t>Кулагин С.А.
Игнатов Э.В., Балашов С.А.
Штабкин В.Д.</t>
  </si>
  <si>
    <t>Деревянко Наталья
Шафранская Ирина
Комарь Арина</t>
  </si>
  <si>
    <t>1996
1996
1995</t>
  </si>
  <si>
    <t>1
1ю
2</t>
  </si>
  <si>
    <t>ХМАО-ЮГРА
Красноярск. кр.
респ. Башкортостан</t>
  </si>
  <si>
    <t>"ЦСП СКЮ", ЦП "Дельфин" г. Сургут
СДЮСШОР "Здоровый мир", Ермак
ДЮСШ №28</t>
  </si>
  <si>
    <t>Кулагин С.А.
Грызлова Н.Б.
Федоров М.В.</t>
  </si>
  <si>
    <t>Никольская Мария
Орел Анастасия
Задорина Ирина</t>
  </si>
  <si>
    <t>1
1
2ю</t>
  </si>
  <si>
    <t>Москва
Хабаровский край
Москва</t>
  </si>
  <si>
    <t>МГФСО, "Дети белой воды"
АНО "Грань"
МГФСО</t>
  </si>
  <si>
    <t>Платонова Е.Н.
Непогодин М.М.
Штабкин В.Д.</t>
  </si>
  <si>
    <t>Моляренко Валерия
Валовец Оксана
Котова Александра</t>
  </si>
  <si>
    <t>1999
1998
1997</t>
  </si>
  <si>
    <t>БУ ЦСПСКЮ, МАОУ ДОД СДЮСШОР, г. Нижневартовск
БУ ЦСПСКЮ, МАОУ ДОД СДЮСШОР, г. Нижневартовск
БУ ЦСПСКЮ, МОУ ДОД ЦП "Дельфин", г. Сургут</t>
  </si>
  <si>
    <t>Игнатов Э.В., Балашов Е.А.
Балашов Е.А., Игнатов Э.В.
Кулагин С.А.</t>
  </si>
  <si>
    <t>Министерство спорта, туризма и молодежной политики Российской Федерации
Департамент по спорту и молодежной политике Тюменской области
Федерация гребного слалома России</t>
  </si>
  <si>
    <t>Первенство России среди юношей и девушек до 17 лет 2011 года по гребному слалому</t>
  </si>
  <si>
    <t>4-7 августа 2011 года</t>
  </si>
  <si>
    <t>г. Тюмень, гребной канал в районе ТЭЦ-1,  3 категория сложности</t>
  </si>
  <si>
    <t>Квалификация</t>
  </si>
  <si>
    <t>ПРОТОКОЛ РЕЗУЛЬТАТОВ</t>
  </si>
  <si>
    <t>М.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</si>
  <si>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</si>
  <si>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</si>
  <si>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</si>
  <si>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</si>
  <si>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</si>
  <si>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</si>
  <si>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</si>
  <si>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</si>
  <si>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</si>
  <si>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</si>
  <si>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</si>
  <si>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</si>
  <si>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</si>
  <si>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Непогодин Александр</t>
  </si>
  <si>
    <t>кмс</t>
  </si>
  <si>
    <t>Московская обл., Хабаровский край</t>
  </si>
  <si>
    <t>ГУМО "ЦЛВС", ГУОР г. Бронницы</t>
  </si>
  <si>
    <t>Ю.В.Слотина, Л.Ю. Рябиков, М.М.Непогодин</t>
  </si>
  <si>
    <t>Казанцев Никита</t>
  </si>
  <si>
    <t>ХМАО-ЮГРА</t>
  </si>
  <si>
    <t>ЦСП СКЮ, МАОУ ДОД СДЮСШОР г. Нижневартовск</t>
  </si>
  <si>
    <t>Игнатов Э.В., Балашов Е.А.</t>
  </si>
  <si>
    <t>Ибрагимов Равиль</t>
  </si>
  <si>
    <t>респ. Башкортостан</t>
  </si>
  <si>
    <t>СДЮСШ по гребле</t>
  </si>
  <si>
    <t>Егорова В.П., Волков Н.С.</t>
  </si>
  <si>
    <t>Зиновьев Павел</t>
  </si>
  <si>
    <t>Казахстан</t>
  </si>
  <si>
    <t>г. Усть-Каменогорск, ГУ "ВКОСДЮШОР"</t>
  </si>
  <si>
    <t>Лукичевы</t>
  </si>
  <si>
    <t>Легин Денис</t>
  </si>
  <si>
    <t>Свердл. обл.</t>
  </si>
  <si>
    <t>МОУ ДОД ГорСЮТур "Полюс"</t>
  </si>
  <si>
    <t>Гвоздева О.В., Салтанов С.В.</t>
  </si>
  <si>
    <t>Инкин Никита</t>
  </si>
  <si>
    <t>Москва</t>
  </si>
  <si>
    <t>МГФСО, ГОУ ДТДиМ</t>
  </si>
  <si>
    <t>Тезиков А.Н.</t>
  </si>
  <si>
    <t>Ноговицин Вячеслав</t>
  </si>
  <si>
    <t>Тюменск. обл.</t>
  </si>
  <si>
    <t>ОСДЮШОР, СДЮСШОР №2</t>
  </si>
  <si>
    <t>Токмаков С.А.</t>
  </si>
  <si>
    <t>Темиржанов Роман</t>
  </si>
  <si>
    <t>г.Усть-Какменогорск, ГУ СДЮШОР</t>
  </si>
  <si>
    <t>Маймистов Сергей</t>
  </si>
  <si>
    <t>С.-Петерб.</t>
  </si>
  <si>
    <t>ШВСМ по ВВС</t>
  </si>
  <si>
    <t>Леонов М.О.</t>
  </si>
  <si>
    <t>Лазарев Александр</t>
  </si>
  <si>
    <t>МГФСО, "Дети белой воды"</t>
  </si>
  <si>
    <t>Платонова Е.Н.</t>
  </si>
  <si>
    <t>Вторыгин Сергей</t>
  </si>
  <si>
    <t>Архангельская обл.</t>
  </si>
  <si>
    <t>МОУ ДОД ДЮСШ №3, г. Архангельск</t>
  </si>
  <si>
    <t>Амосова Е.А., Меньшенин В.Л.</t>
  </si>
  <si>
    <t>Жеба Павел</t>
  </si>
  <si>
    <t>Красноярск. кр.</t>
  </si>
  <si>
    <t>КУТОР, СДЮСШОР "Здоровый мир", "Абатак"</t>
  </si>
  <si>
    <t>Козырева Т.А.</t>
  </si>
  <si>
    <t>Тищенко Дмитрий</t>
  </si>
  <si>
    <t>респ. Алтай</t>
  </si>
  <si>
    <t>СДЮШОР</t>
  </si>
  <si>
    <t>Вожаков С.А.</t>
  </si>
  <si>
    <t>Шклярук Николай</t>
  </si>
  <si>
    <t>Московская обл.</t>
  </si>
  <si>
    <t>г. Раменское, РКТ</t>
  </si>
  <si>
    <t>И.Б.Михайлов</t>
  </si>
  <si>
    <t>н/ст.</t>
  </si>
  <si>
    <t>Вьюгин Илья</t>
  </si>
  <si>
    <t>Ярославская обл.</t>
  </si>
  <si>
    <t>СДЮСШОР №6, Клуб "Рассвет"</t>
  </si>
  <si>
    <t>Соколов Ю.С., Шахова В.М.</t>
  </si>
  <si>
    <t>Шарый Александр</t>
  </si>
  <si>
    <t>Зотов Иван</t>
  </si>
  <si>
    <t>Пермский кр.</t>
  </si>
  <si>
    <t>МАОУ ДОД ДЮСШОР по гребным видам спорта</t>
  </si>
  <si>
    <t>Распутина Е.В.</t>
  </si>
  <si>
    <t>Гоголев Дмитрий</t>
  </si>
  <si>
    <t>Костюченко Сергей</t>
  </si>
  <si>
    <t>Шестаков Никита</t>
  </si>
  <si>
    <t>Бирюков Егор</t>
  </si>
  <si>
    <t>г.Усть-Каменогорск, ГУ СДЮШОР</t>
  </si>
  <si>
    <t>Лукичев В.Г., Лукичева Л.М.,</t>
  </si>
  <si>
    <t>Колчаков Рамазан</t>
  </si>
  <si>
    <t>БУ ЦСПСКЮ, МАОУ ДОД СДЮСШОР, г. Нижневартовск</t>
  </si>
  <si>
    <t>Михайлов Игорь</t>
  </si>
  <si>
    <t>Иванов Михаил</t>
  </si>
  <si>
    <t>Гогичаев Георгий</t>
  </si>
  <si>
    <t>Северная Осетия (Алания)</t>
  </si>
  <si>
    <t>г. Владикавказ</t>
  </si>
  <si>
    <t>Шхорбати В.С.</t>
  </si>
  <si>
    <t>Плеханов Матвей</t>
  </si>
  <si>
    <t>Фаворин Александр</t>
  </si>
  <si>
    <t>Дреев Андрей</t>
  </si>
  <si>
    <t>Хабаровский край</t>
  </si>
  <si>
    <t>АНО "Грань"</t>
  </si>
  <si>
    <t>Коновалова И.Ю., Непогодин М.М.</t>
  </si>
  <si>
    <t>Анвартдинов Владимир</t>
  </si>
  <si>
    <t>1995
1995</t>
  </si>
  <si>
    <t>Челябинская обл.</t>
  </si>
  <si>
    <t>СТК "Тайфун"</t>
  </si>
  <si>
    <t>Волошин А.Н.</t>
  </si>
  <si>
    <t>Матвеев Матвей</t>
  </si>
  <si>
    <t>Михайлов Никита</t>
  </si>
  <si>
    <t>Вишняков И.А., Иванова Н.С.</t>
  </si>
  <si>
    <t>Трухин Владислав</t>
  </si>
  <si>
    <t>МАОУ ДОД СДЮСШОР №2</t>
  </si>
  <si>
    <t>Токмаков С.А., Конради А.В.</t>
  </si>
  <si>
    <t>Роскошный Савелий</t>
  </si>
  <si>
    <t>ДЮСШ №28</t>
  </si>
  <si>
    <t>Федоров М.В.</t>
  </si>
  <si>
    <t>Люханов Константин</t>
  </si>
  <si>
    <t>МОУ ДОД ГорСЮТур</t>
  </si>
  <si>
    <t>Косырев А.Н., Гвоздева О.В.</t>
  </si>
  <si>
    <t>Звягин Михаил</t>
  </si>
  <si>
    <t>СДЮСШОР "Здоровый мир", Ермак</t>
  </si>
  <si>
    <t>Грызлова Н.Б.</t>
  </si>
  <si>
    <t>Савицкий Александр</t>
  </si>
  <si>
    <t>Галанин Алексей</t>
  </si>
  <si>
    <t>2ю</t>
  </si>
  <si>
    <t>Аникин Михаил</t>
  </si>
  <si>
    <t>МГФСО, Дети белой воды</t>
  </si>
  <si>
    <t>Колотов Павел</t>
  </si>
  <si>
    <t>Беляков Алексей</t>
  </si>
  <si>
    <t>Леонов М.</t>
  </si>
  <si>
    <t>Бурдин Павел</t>
  </si>
  <si>
    <t>Эфрос Дмитрий</t>
  </si>
  <si>
    <t>Ленинградская обл.</t>
  </si>
  <si>
    <t>ГК Бурная Вода, ГУДО ШВСМ по ВВС, СФГСЛо</t>
  </si>
  <si>
    <t>Васильев А.Е.</t>
  </si>
  <si>
    <t>Майоров Евгений</t>
  </si>
  <si>
    <t>Сироткин Антон</t>
  </si>
  <si>
    <t>Воронин Павел</t>
  </si>
  <si>
    <t>Писцов Даниил</t>
  </si>
  <si>
    <t>Кудрявцев Даниил</t>
  </si>
  <si>
    <t>Федорович Максим</t>
  </si>
  <si>
    <t>Ярошевский Е.В.</t>
  </si>
  <si>
    <t>Ляшенко Виктор</t>
  </si>
  <si>
    <t>Непогодин М.М.</t>
  </si>
  <si>
    <t>Матвеев Никита</t>
  </si>
  <si>
    <t>Смирнов Андрей</t>
  </si>
  <si>
    <t>Конради А.В.</t>
  </si>
  <si>
    <t>Букреев Борис</t>
  </si>
  <si>
    <t>Шарипов Александр</t>
  </si>
  <si>
    <t>"ЦСП СКЮ", ЦП "Дельфин" г. Сургут</t>
  </si>
  <si>
    <t>Денисенко О.В.</t>
  </si>
  <si>
    <t>Назаров Иван</t>
  </si>
  <si>
    <t>Ахметов Егор</t>
  </si>
  <si>
    <t>Богданов Юрий</t>
  </si>
  <si>
    <t>ГОУ ДОД "ЦДО"</t>
  </si>
  <si>
    <t>Петров Игорь</t>
  </si>
  <si>
    <t>Рыбьяков Иван</t>
  </si>
  <si>
    <t>Мещереков Александр</t>
  </si>
  <si>
    <t>Никулин Иван</t>
  </si>
  <si>
    <t>Каз</t>
  </si>
  <si>
    <t>Тикачев Владислав</t>
  </si>
  <si>
    <t>Бродилов Максим</t>
  </si>
  <si>
    <t>Гумеров Аяз</t>
  </si>
  <si>
    <t>1ю</t>
  </si>
  <si>
    <t>Лебедев Денис</t>
  </si>
  <si>
    <t>СДЮТур</t>
  </si>
  <si>
    <t>Иванов Евгений</t>
  </si>
  <si>
    <t>Казаков Дмитрий</t>
  </si>
  <si>
    <t>Беспалов Дмитрий</t>
  </si>
  <si>
    <t>Сучилин Александр</t>
  </si>
  <si>
    <t>И.Б. Михайлов</t>
  </si>
  <si>
    <t>Горбачёв Владислав</t>
  </si>
  <si>
    <t>Михайлов И.Б.</t>
  </si>
  <si>
    <t>Иванов Игорь</t>
  </si>
  <si>
    <t>Ростовск. обл.</t>
  </si>
  <si>
    <t>СДЮСШОР-29</t>
  </si>
  <si>
    <t>Никифорова О.В., Кобзева Н.В.</t>
  </si>
  <si>
    <t>Волков Александр</t>
  </si>
  <si>
    <t>н/фин.</t>
  </si>
  <si>
    <t>Калинин Владимир</t>
  </si>
  <si>
    <t>Кобзева Н.В.</t>
  </si>
  <si>
    <t>Кандауров Анатолий</t>
  </si>
  <si>
    <t>БУ ЦСПСКЮ, МОУ ДОД ЦП "Дельфин", г. Сургут</t>
  </si>
  <si>
    <t>Абаев Руслан</t>
  </si>
  <si>
    <t>Гурьев Иван</t>
  </si>
  <si>
    <t>Категория С-2м</t>
  </si>
  <si>
    <t>Богданов Артём
Лопухов Сергей</t>
  </si>
  <si>
    <t>кмс
кмс</t>
  </si>
  <si>
    <t>МГФСО</t>
  </si>
  <si>
    <t>Макаров Л.Ю., Поляев Л.Н., Штабкин В.Д.</t>
  </si>
  <si>
    <t>Попов Алексей
Войналович Вадим</t>
  </si>
  <si>
    <t>Московская обл., Ростовск. обл.</t>
  </si>
  <si>
    <t>ГУОР г. Бронницы, СДЮШОР №29, ГУМО "ЦЛВС"</t>
  </si>
  <si>
    <t>Ю.В.Слотина, Н.В.Кобзева, Рябиков Л.Ю.</t>
  </si>
  <si>
    <t>Азанов Дмитрий
Непогодин Александр</t>
  </si>
  <si>
    <t>кмс
1</t>
  </si>
  <si>
    <t>Пермский кр., Московская обл.</t>
  </si>
  <si>
    <t>МАОУ ДОД ДЮСШОР по гребным видам спорта, ГУОР г. Бронницы, СК Грань</t>
  </si>
  <si>
    <t>Распутина Е.В., Слотина Ю.В., Рябиков Л.Ю., Непого</t>
  </si>
  <si>
    <t>Кабанов Алексей
Романов Дмитрий</t>
  </si>
  <si>
    <t>1996
1996</t>
  </si>
  <si>
    <t>Маняхина М.</t>
  </si>
  <si>
    <t>Манзик Максим
Сафин  Эдуард</t>
  </si>
  <si>
    <t>1
1</t>
  </si>
  <si>
    <t>Сирия Вячеслав
Башмаков Александр</t>
  </si>
  <si>
    <t>Смирнов А.А.</t>
  </si>
  <si>
    <t>Гвоздев Олег
Снегирев Юрий</t>
  </si>
  <si>
    <t>1997
1995</t>
  </si>
  <si>
    <t>1
кмс</t>
  </si>
  <si>
    <t>МОУ ДОД ГорСЮТур, МОУ ДОД ДЮСШ "Высокогорец"</t>
  </si>
  <si>
    <t>Касимов А.Ю., Салтанов С.В., Гвоздева О.В.</t>
  </si>
  <si>
    <t>Шклярук Николай
Михайлов Игорь</t>
  </si>
  <si>
    <t>Малышев Евгений
Павлов Владислав</t>
  </si>
  <si>
    <t>2
3</t>
  </si>
  <si>
    <t>СДЮСШОР "Здоровый мир", "Ермак" СДЮСШОР "Спутник"</t>
  </si>
  <si>
    <t>Грызлова Н.Б. Козырева Т.А.</t>
  </si>
  <si>
    <t>Нигматулин Максим
Нигматулин Михаил</t>
  </si>
  <si>
    <t>1996
1997</t>
  </si>
  <si>
    <t>Ноговицин Вячеслав
Шаматонов Павел</t>
  </si>
  <si>
    <t>1995
1996</t>
  </si>
  <si>
    <t>кмс
2</t>
  </si>
  <si>
    <t>Кочеев Михаил
Дегтярев Андрей</t>
  </si>
  <si>
    <t>1995
1997</t>
  </si>
  <si>
    <t>1
2</t>
  </si>
  <si>
    <t>Липихин Данил
Буйнов Александр</t>
  </si>
  <si>
    <t>2000
1998</t>
  </si>
  <si>
    <t>2
2</t>
  </si>
  <si>
    <t>Жеба Павел
Сазонов Матвей</t>
  </si>
  <si>
    <t>1
3</t>
  </si>
  <si>
    <t>Бояркин Даниил
Храмцов Дмитрий</t>
  </si>
  <si>
    <t>1998
1998</t>
  </si>
  <si>
    <t>Гвоздева О.В., Косырев А.Н.</t>
  </si>
  <si>
    <t>Майоров Евгений
Тищенко Дмитрий</t>
  </si>
  <si>
    <t>Зотов Иван
Матвеев Матвей</t>
  </si>
  <si>
    <t>Овчинников Илья
Галиев Артем</t>
  </si>
  <si>
    <t>1997
1997</t>
  </si>
  <si>
    <t>3
3</t>
  </si>
  <si>
    <t>Трухин Владислав
Шарый Александр</t>
  </si>
  <si>
    <t>2
1</t>
  </si>
  <si>
    <t>МАОУ ДОД СДЮСШОР №2, ОСДЮШОР</t>
  </si>
  <si>
    <t>Аникин Михаил
Музыченко Николай</t>
  </si>
  <si>
    <t>3
1ю</t>
  </si>
  <si>
    <t>Платонова Е.Н., Штабкин В.Д.</t>
  </si>
  <si>
    <t>Чибисов Виктор
Туманов Кирилл</t>
  </si>
  <si>
    <t>Анвартдинов Владимир
Ахметов Егор</t>
  </si>
  <si>
    <t>Иванов Валерий
Михайлов Сергей</t>
  </si>
  <si>
    <t>Маняхина И.А.</t>
  </si>
  <si>
    <t>Фаворин Александр
Костюченко Сергей</t>
  </si>
  <si>
    <t>МГФСО, "Дети белой воды", ГОУ ДТДиМ</t>
  </si>
  <si>
    <t>Платонова Е.Н., Тезиков А.Н.</t>
  </si>
  <si>
    <t>Бурдин Павел
Матвеев Никита</t>
  </si>
  <si>
    <t>1998
1988</t>
  </si>
  <si>
    <t>МАОУ ДОД ДЮСШОР по гребным видам спорта ДЮСШОР №6</t>
  </si>
  <si>
    <t>Ю.В.Слотина, Е.В.Распутина</t>
  </si>
  <si>
    <t>Войналович Евгений
Рудяшкин Сергей</t>
  </si>
  <si>
    <t>Петров Игорь
Самохин Вячеслав</t>
  </si>
  <si>
    <t>Сучилин Александр
Горбачёв Владислав</t>
  </si>
  <si>
    <t>2000
1999</t>
  </si>
  <si>
    <t>Категория К-1ж</t>
  </si>
  <si>
    <t>Смирнова Полина</t>
  </si>
  <si>
    <t>Деревянко Наталья</t>
  </si>
  <si>
    <t>Кулагин С.А.</t>
  </si>
  <si>
    <t>Горохова Полина</t>
  </si>
  <si>
    <t>МАОУ ДОД ДЮСШОР по гребным видам спорта, ГУОР г. Бронницы</t>
  </si>
  <si>
    <t>Слотина Ю.В., Распутина Е.В., Рябиков Л.Ю.</t>
  </si>
  <si>
    <t>Гребенек Светлана</t>
  </si>
  <si>
    <t>ШВСМ по ВВС, "Олимп", "Каякер.ру"</t>
  </si>
  <si>
    <t>Герций С.Е., Вишняков И.</t>
  </si>
  <si>
    <t>Никольская Мария</t>
  </si>
  <si>
    <t>Ларионова Ксения</t>
  </si>
  <si>
    <t>ФГУ ЦСП Архангельской обл.</t>
  </si>
  <si>
    <t>Шайдурова Дарья</t>
  </si>
  <si>
    <t>Попыхова Наталья</t>
  </si>
  <si>
    <t>КУТОР, СДЮСШОР "Здоровый мир", "Ермак"</t>
  </si>
  <si>
    <t>Жданова Галина</t>
  </si>
  <si>
    <t>МОУ ДОД "ДДТ", п. Североонежск</t>
  </si>
  <si>
    <t>Аксёнов В.И.</t>
  </si>
  <si>
    <t>Игнатьева Мария</t>
  </si>
  <si>
    <t>Бедоева Арина</t>
  </si>
  <si>
    <t>Владикавказ</t>
  </si>
  <si>
    <t>Ильюхина Полина</t>
  </si>
  <si>
    <t>Власова Ксения</t>
  </si>
  <si>
    <t>ОСДЮСШОР, СДЮСШОР №2</t>
  </si>
  <si>
    <t>Вохтомина Ирина</t>
  </si>
  <si>
    <t>Амосова Е.А., Меньшинин В.Л.</t>
  </si>
  <si>
    <t>Орел Анастасия</t>
  </si>
  <si>
    <t>Крылова Ксения</t>
  </si>
  <si>
    <t>Волынская Лолита</t>
  </si>
  <si>
    <t>СДЮСШОР "Здоровый мир", "Ермак"</t>
  </si>
  <si>
    <t>Роскошная Ксения</t>
  </si>
  <si>
    <t>Канцлер Анастасия</t>
  </si>
  <si>
    <t>Шафранская Евгения</t>
  </si>
  <si>
    <t>СДЮСШОР "Здоровый", "Ермак"</t>
  </si>
  <si>
    <t>Семенцова Мария</t>
  </si>
  <si>
    <t>Чувилова Екатерина</t>
  </si>
  <si>
    <t>Ганиева Розалия</t>
  </si>
  <si>
    <t>Пешкова Валерия</t>
  </si>
  <si>
    <t>Шафранская Ирина</t>
  </si>
  <si>
    <t>Плотникова Анна</t>
  </si>
  <si>
    <t>СДЮСШОР №2</t>
  </si>
  <si>
    <t>Рамизова Регина</t>
  </si>
  <si>
    <t>Правдина Дарья</t>
  </si>
  <si>
    <t>Иванченко Екатерина</t>
  </si>
  <si>
    <t>Трухина Юлия</t>
  </si>
  <si>
    <t>Козырева Анастасия</t>
  </si>
  <si>
    <t>СДЮСШОР "Здоровый мир", "Абатак"</t>
  </si>
  <si>
    <t>Комарь Арина</t>
  </si>
  <si>
    <t>Подъяпольская Евгения</t>
  </si>
  <si>
    <t>Трофимова Ольга</t>
  </si>
  <si>
    <t>Юрченко Инна</t>
  </si>
  <si>
    <t>Лукичевы, Куликова</t>
  </si>
  <si>
    <t>Котова Александра</t>
  </si>
  <si>
    <t>Латкина Светлана</t>
  </si>
  <si>
    <t>МОУ ДОД горСЮТур</t>
  </si>
  <si>
    <t>Черных М.С., Дьячков С.В.</t>
  </si>
  <si>
    <t>Моляренко Валерия</t>
  </si>
  <si>
    <t>Черных Дарья</t>
  </si>
  <si>
    <t>Проценко Екатерина</t>
  </si>
  <si>
    <t>СДЮСШОР № 2</t>
  </si>
  <si>
    <t>Мисюра Мария</t>
  </si>
  <si>
    <t>Валовец Оксана</t>
  </si>
  <si>
    <t>Балашов Е.А., Игнатов Э.В.</t>
  </si>
  <si>
    <t>Кондратенко Ксения</t>
  </si>
  <si>
    <t>Лепехина Ксения</t>
  </si>
  <si>
    <t>Сафина Камилла</t>
  </si>
  <si>
    <t>Скрябина Дана</t>
  </si>
  <si>
    <t>Томилова Влада</t>
  </si>
  <si>
    <t>Пучнина Вероника</t>
  </si>
  <si>
    <t>Арапова Дарья</t>
  </si>
  <si>
    <t>Раенко Наталья</t>
  </si>
  <si>
    <t>Попова Виктория</t>
  </si>
  <si>
    <t>Евстропова Валерия</t>
  </si>
  <si>
    <t>Петрина Алёна</t>
  </si>
  <si>
    <t>Категория С-1м</t>
  </si>
  <si>
    <t>Снегирев Юрий</t>
  </si>
  <si>
    <t>Гвоздева О.В., Касимов А.Ю.</t>
  </si>
  <si>
    <t>Смирнов Павел</t>
  </si>
  <si>
    <t>Малышев Роман</t>
  </si>
  <si>
    <t>Богданов Артём</t>
  </si>
  <si>
    <t>Макаров Л.Ю., Поляев Л.Н.</t>
  </si>
  <si>
    <t>Азанов Дмитрий</t>
  </si>
  <si>
    <t>Распутина Е.В., Слотина Ю.В., Рябиков Л.Ю.</t>
  </si>
  <si>
    <t>Войналович Вадим</t>
  </si>
  <si>
    <t>Ю.В.Слотина, Л.Ю.Рябиков, Н.В.Кобзева</t>
  </si>
  <si>
    <t>Герасимов Иван</t>
  </si>
  <si>
    <t>Штабкин В.Д.</t>
  </si>
  <si>
    <t>Гвоздев Олег</t>
  </si>
  <si>
    <t>МОУ ДОД горСЮТур "Полюс"</t>
  </si>
  <si>
    <t>Касимов А.Ю., Салтанов С.В.</t>
  </si>
  <si>
    <t>Попов Алексей</t>
  </si>
  <si>
    <t>ГУОР г. Бронницы, ЦСАМ «Грань», ГУМО "ЦЛВС"</t>
  </si>
  <si>
    <t>Лопухов Сергей</t>
  </si>
  <si>
    <t>Максимов Виталий</t>
  </si>
  <si>
    <t>Гвоздева О.В., Сатланов С.В.</t>
  </si>
  <si>
    <t>Анисимов Дмитрий</t>
  </si>
  <si>
    <t>Маняхина М.А.</t>
  </si>
  <si>
    <t>Куликов Александр</t>
  </si>
  <si>
    <t>г. Усть-Каменогорск, ГУ "ОСДЮШОР"</t>
  </si>
  <si>
    <t>Баранов Николай</t>
  </si>
  <si>
    <t>Жарликов Андрей</t>
  </si>
  <si>
    <t>Широков Валерий</t>
  </si>
  <si>
    <t>ГУ СДЮШОР, г. Усть-Каменогорск</t>
  </si>
  <si>
    <t>Павлов Владислав</t>
  </si>
  <si>
    <t>СДЮСШОР "Спутник"</t>
  </si>
  <si>
    <t>Дегтярев Андрей</t>
  </si>
  <si>
    <t>Козлов Н.А.</t>
  </si>
  <si>
    <t>Малышев Евгений</t>
  </si>
  <si>
    <t>Шаматонов Павел</t>
  </si>
  <si>
    <t>Сазонов Матвей</t>
  </si>
  <si>
    <t>СДЮСШОР "Здоровый мир", Абатак</t>
  </si>
  <si>
    <t>Гатаулин Альберт</t>
  </si>
  <si>
    <t>Кокшаров Максим</t>
  </si>
  <si>
    <t>Копалин Алексей</t>
  </si>
  <si>
    <t>Агафонов Иван</t>
  </si>
  <si>
    <t>Казаков Матвей</t>
  </si>
  <si>
    <t>Котов Павел</t>
  </si>
  <si>
    <t>Игнатов Э.В., Балашов С.А.</t>
  </si>
  <si>
    <t>Кочеев Михаил</t>
  </si>
  <si>
    <t>Войналович Евгений</t>
  </si>
  <si>
    <t>Музыченко Николай</t>
  </si>
  <si>
    <t>Чибисов Виктор</t>
  </si>
  <si>
    <t>Вишняков И.А.</t>
  </si>
  <si>
    <t>Косых Никита</t>
  </si>
  <si>
    <t>Лабанов Сергей</t>
  </si>
  <si>
    <t>Иванов Валерий</t>
  </si>
  <si>
    <t>Маняхина И.</t>
  </si>
  <si>
    <t>Рудяшкин Сергей</t>
  </si>
  <si>
    <t>Меновщиков Виктор</t>
  </si>
  <si>
    <t>Михайлов Сергей</t>
  </si>
  <si>
    <t>Самохин Вячеслав</t>
  </si>
  <si>
    <t>Сирия Вячеслав</t>
  </si>
  <si>
    <t>Категория С-1ж</t>
  </si>
  <si>
    <t>Задорина Ирина</t>
  </si>
  <si>
    <t>Краскова Арина</t>
  </si>
  <si>
    <t>Финал</t>
  </si>
  <si>
    <t>Командная гонка</t>
  </si>
  <si>
    <t>Инкин Никита
Ноговицин Вячеслав
Лазарев Александр</t>
  </si>
  <si>
    <t>1997
1995
1996</t>
  </si>
  <si>
    <t>1
кмс
1</t>
  </si>
  <si>
    <t>Москва
Тюменск. обл.
Москва</t>
  </si>
  <si>
    <t>МГФСО, ГОУ ДТДиМ
ОСДЮШОР, СДЮСШОР №2
МГФСО, "Дети белой воды"</t>
  </si>
  <si>
    <t>Тезиков А.Н.
Токмаков С.А.
Платонова Е.Н.</t>
  </si>
  <si>
    <t>Легин Денис
Жеба Павел
Гоголев Дмитрий</t>
  </si>
  <si>
    <t>1995
1995
1996</t>
  </si>
  <si>
    <t>1
1
1</t>
  </si>
  <si>
    <t>Свердл. обл.
Красноярск. кр.
Свердл. обл.</t>
  </si>
  <si>
    <t>МОУ ДОД ГорСЮТур "Полюс"
КУТОР, СДЮСШОР "Здоровый мир", "Абатак"
МОУ ДОД ГорСЮТур "Полюс"</t>
  </si>
  <si>
    <t>Гвоздева О.В., Салтанов С.В.
Козырева Т.А.
Гвоздева О.В., Салтанов С.В.</t>
  </si>
  <si>
    <t>Непогодин Александр
Казанцев Никита
Ибрагимов Равиль</t>
  </si>
  <si>
    <t>1995
1996
1995</t>
  </si>
  <si>
    <t>кмс
1
1</t>
  </si>
  <si>
    <t>Московская обл., Хабаровский край
ХМАО-ЮГРА
респ. Башкортостан</t>
  </si>
  <si>
    <t>ГУМО "ЦЛВС", ГУОР г. Бронницы
ЦСП СКЮ, МАОУ ДОД СДЮСШОР г. Нижневартовск
СДЮСШ по гребле</t>
  </si>
  <si>
    <t>Ю.В.Слотина, Л.Ю. Рябиков, М.М.Непогодин
Игнатов Э.В., Балашов Е.А.
Егорова В.П., Волков Н.С.</t>
  </si>
  <si>
    <t>Вторыгин Сергей
Шклярук Николай
Шестаков Никита</t>
  </si>
  <si>
    <t>Архангельская обл.
Московская обл.
Архангельская обл.</t>
  </si>
  <si>
    <t>МОУ ДОД ДЮСШ №3, г. Архангельск
г. Раменское, РКТ
МОУ ДОД ДЮСШ №3, г. Архангельск</t>
  </si>
  <si>
    <t>Амосова Е.А., Меньшенин В.Л.
И.Б.Михайлов
Амосова Е.А., Меньшенин В.Л.</t>
  </si>
  <si>
    <t>Бирюков Егор
Темиржанов Роман
Зиновьев Павел</t>
  </si>
  <si>
    <t>1
кмс
кмс</t>
  </si>
  <si>
    <t>Казахстан
Казахстан
Казахстан</t>
  </si>
  <si>
    <t>г.Усть-Каменогорск, ГУ СДЮШОР
г.Усть-Какменогорск, ГУ СДЮШОР
г. Усть-Каменогорск, ГУ "ВКОСДЮШОР"</t>
  </si>
  <si>
    <t>Лукичев В.Г., Лукичева Л.М.,
Лукичевы
Лукичевы</t>
  </si>
  <si>
    <t>Тищенко Дмитрий
Вьюгин Илья
Колчаков Рамазан</t>
  </si>
  <si>
    <t>респ. Алтай
Ярославская обл.
ХМАО-ЮГРА</t>
  </si>
  <si>
    <t>СДЮШОР
СДЮСШОР №6, Клуб "Рассвет"
БУ ЦСПСКЮ, МАОУ ДОД СДЮСШОР, г. Нижневартовск</t>
  </si>
  <si>
    <t>Вожаков С.А.
Соколов Ю.С., Шахова В.М.
Игнатов Э.В., Балашов Е.А.</t>
  </si>
  <si>
    <t>Михайлов Игорь
Гогичаев Георгий
Матвеев Матвей</t>
  </si>
  <si>
    <t>1996
1995
1996</t>
  </si>
  <si>
    <t>1
1
2</t>
  </si>
  <si>
    <t>Московская обл.
Северная Осетия (Алания)
Пермский кр.</t>
  </si>
  <si>
    <t>г. Раменское, РКТ
г. Владикавказ
МАОУ ДОД ДЮСШОР по гребным видам спорта</t>
  </si>
  <si>
    <t xml:space="preserve">И.Б.Михайлов
Шхорбати В.С.
</t>
  </si>
  <si>
    <t>Костюченко Сергей
Фаворин Александр
Аникин Михаил</t>
  </si>
  <si>
    <t>1997
1996
1996</t>
  </si>
  <si>
    <t>3
3
3</t>
  </si>
  <si>
    <t>Москва
Москва
Москва</t>
  </si>
  <si>
    <t>МГФСО, "Дети белой воды"
МГФСО, ГОУ ДТДиМ
МГФСО, Дети белой воды</t>
  </si>
  <si>
    <t>Платонова Е.Н.
Тезиков А.Н.
Платонова Е.Н.</t>
  </si>
  <si>
    <t>Михайлов Никита
Колотов Павел
Кудрявцев Даниил</t>
  </si>
  <si>
    <t>1997
1995
1999</t>
  </si>
  <si>
    <t>1
1
3</t>
  </si>
  <si>
    <t>С.-Петерб.
С.-Петерб.
С.-Петерб.</t>
  </si>
  <si>
    <t>ШВСМ по ВВС
ШВСМ по ВВС
ШВСМ по ВВС</t>
  </si>
  <si>
    <t>Вишняков И.А., Иванова Н.С.
Вишняков И.А., Иванова Н.С.
Вишняков И.А., Иванова Н.С.</t>
  </si>
  <si>
    <t>Шарый Александр
Зотов Иван
Плеханов Матвей</t>
  </si>
  <si>
    <t>1996
1995
1997</t>
  </si>
  <si>
    <t>Тюменск. обл.
Пермский кр.
Пермский кр.</t>
  </si>
  <si>
    <t>ОСДЮШОР, СДЮСШОР №2
МАОУ ДОД ДЮСШОР по гребным видам спорта
МАОУ ДОД ДЮСШОР по гребным видам спорта</t>
  </si>
  <si>
    <t xml:space="preserve">Токмаков С.А.
Распутина Е.В.
</t>
  </si>
  <si>
    <t>Маймистов Сергей
Иванов Михаил
Беляков Алексей</t>
  </si>
  <si>
    <t>1997
1997
1998</t>
  </si>
  <si>
    <t>Леонов М.О.
Леонов М.О.
Леонов М.</t>
  </si>
  <si>
    <t>Сироткин Антон
Смирнов Андрей
Букреев Борис</t>
  </si>
  <si>
    <t>1998
1998
1998</t>
  </si>
  <si>
    <t>2ю
2ю
2ю</t>
  </si>
  <si>
    <t>Тюменск. обл.
Тюменск. обл.
Тюменск. обл.</t>
  </si>
  <si>
    <t>МАОУ ДОД СДЮСШОР №2
МАОУ ДОД СДЮСШОР №2
МАОУ ДОД СДЮСШОР №2</t>
  </si>
  <si>
    <t>Токмаков С.А., Конради А.В.
Конради А.В.
Конради А.В.</t>
  </si>
  <si>
    <t>Ляшенко Виктор
Петров Игорь
Тикачев Владислав</t>
  </si>
  <si>
    <t>1996
1998
1996</t>
  </si>
  <si>
    <t>2
3
2</t>
  </si>
  <si>
    <t>Хабаровский край
Хабаровский край
Хабаровский край</t>
  </si>
  <si>
    <t>АНО "Грань"
АНО "Грань"
АНО "Грань"</t>
  </si>
  <si>
    <t>Непогодин М.М.
Непогодин М.М.
Непогодин М.М.</t>
  </si>
  <si>
    <t>Дреев Андрей
Трухин Владислав
Звягин Михаил</t>
  </si>
  <si>
    <t>1995
1995
1997</t>
  </si>
  <si>
    <t>2
2
3</t>
  </si>
  <si>
    <t>Хабаровский край
Тюменск. обл.
Красноярск. кр.</t>
  </si>
  <si>
    <t>АНО "Грань"
МАОУ ДОД СДЮСШОР №2
СДЮСШОР "Здоровый мир", Ермак</t>
  </si>
  <si>
    <t>Коновалова И.Ю., Непогодин М.М.
Токмаков С.А., Конради А.В.
Грызлова Н.Б.</t>
  </si>
  <si>
    <t>1995
1995
1995</t>
  </si>
  <si>
    <t>Анвартдинов Владимир
Ахметов Егор
Казаков Дмитрий</t>
  </si>
  <si>
    <t>1995
1995
1995
1996</t>
  </si>
  <si>
    <t>2
2
1ю</t>
  </si>
  <si>
    <t>Челябинская обл.
Челябинская обл.
Челябинская обл.</t>
  </si>
  <si>
    <t>СТК "Тайфун"
СТК "Тайфун"
СТК "Тайфун"</t>
  </si>
  <si>
    <t>Волошин А.Н.
Волошин А.Н.
Волошин А.Н.</t>
  </si>
  <si>
    <t>Эфрос Дмитрий
Воронин Павел
Шарипов Александр</t>
  </si>
  <si>
    <t>1996
1997
1998</t>
  </si>
  <si>
    <t>Ленинградская обл.
Москва
ХМАО-ЮГРА</t>
  </si>
  <si>
    <t>ГК Бурная Вода, ГУДО ШВСМ по ВВС, СФГСЛо
МГФСО, ГОУ ДТДиМ
"ЦСП СКЮ", ЦП "Дельфин" г. Сургут</t>
  </si>
  <si>
    <t>Васильев А.Е.
Тезиков А.Н.
Денисенко О.В.</t>
  </si>
  <si>
    <t>Роскошный Савелий
Савицкий Александр
Галанин Алексей</t>
  </si>
  <si>
    <t>1997
1998
1996</t>
  </si>
  <si>
    <t>3
2
2ю</t>
  </si>
  <si>
    <t>респ. Башкортостан
Архангельская обл.
Ярославская обл.</t>
  </si>
  <si>
    <t>ДЮСШ №28
МОУ ДОД ДЮСШ №3, г. Архангельск
СДЮСШОР №6, Клуб "Рассвет"</t>
  </si>
  <si>
    <t>Федоров М.В.
Амосова Е.А., Меньшенин В.Л.
Соколов Ю.С., Шахова В.М.</t>
  </si>
  <si>
    <t>Люханов Константин
Майоров Евгений
Федорович Максим</t>
  </si>
  <si>
    <t>2
3
3</t>
  </si>
  <si>
    <t>Свердл. обл.
респ. Алтай
Красноярск. кр.</t>
  </si>
  <si>
    <t>МОУ ДОД ГорСЮТур
СДЮШОР
СДЮСШОР "Здоровый мир", Ермак</t>
  </si>
  <si>
    <t>Косырев А.Н., Гвоздева О.В.
Ярошевский Е.В.</t>
  </si>
  <si>
    <t>Бурдин Павел
Матвеев Никита
Назаров Иван</t>
  </si>
  <si>
    <t>1998
1998
1996</t>
  </si>
  <si>
    <t>Пермский кр.
Пермский кр.
Пермский кр.</t>
  </si>
  <si>
    <t>МАОУ ДОД ДЮСШОР по гребным видам спорта
МАОУ ДОД ДЮСШОР по гребным видам спорта
МАОУ ДОД ДЮСШОР по гребным видам спорта</t>
  </si>
  <si>
    <t xml:space="preserve">
</t>
  </si>
  <si>
    <t>Никулин Иван
Писцов Даниил
Лебедев Денис</t>
  </si>
  <si>
    <t>1999
1999
1998</t>
  </si>
  <si>
    <t>3
2
3</t>
  </si>
  <si>
    <t>Казахстан
Свердл. обл.
респ. Алтай</t>
  </si>
  <si>
    <t>Каз
МОУ ДОД ГорСЮТур
СДЮТур</t>
  </si>
  <si>
    <t xml:space="preserve">Лукичевы
Косырев А.Н., Гвоздева О.В.
</t>
  </si>
  <si>
    <t>Мещереков Александр
Сучилин Александр
Горбачёв Владислав</t>
  </si>
  <si>
    <t>2000
2000
1999</t>
  </si>
  <si>
    <t>3
1
1</t>
  </si>
  <si>
    <t>С.-Петерб.
Московская обл.
Московская обл.</t>
  </si>
  <si>
    <t>ШВСМ по ВВС
г. Раменское, РКТ
г. Раменское, РКТ</t>
  </si>
  <si>
    <t>Вишняков И.А., Иванова Н.С.
И.Б. Михайлов
Михайлов И.Б.</t>
  </si>
  <si>
    <t>Иванов Евгений
Беспалов Дмитрий
Волков Александр</t>
  </si>
  <si>
    <t>1999
1996
2000</t>
  </si>
  <si>
    <t>2
2
2</t>
  </si>
  <si>
    <t>Ленинградская обл.
Ленинградская обл.
Ленинградская обл.</t>
  </si>
  <si>
    <t>ГК Бурная Вода, ГУДО ШВСМ по ВВС, СФГСЛо
ГК Бурная Вода, ГУДО ШВСМ по ВВС, СФГСЛо
ГК Бурная Вода, ГУДО ШВСМ по ВВС, СФГСЛо</t>
  </si>
  <si>
    <t>Васильев А.Е.
Васильев А.Е.
Васильев А.Е.</t>
  </si>
  <si>
    <t>Кабанов Алексей
Романов Дмитрий
Манзик Максим
Сафин  Эдуард
Сирия Вячеслав
Башмаков Александр</t>
  </si>
  <si>
    <t>1996
1996
1995
1995
1996
1996</t>
  </si>
  <si>
    <t>кмс
кмс
1
1
кмс
кмс</t>
  </si>
  <si>
    <t>С.-Петерб.
ХМАО-ЮГРА
С.-Петерб.</t>
  </si>
  <si>
    <t>ШВСМ по ВВС
БУ ЦСПСКЮ, МАОУ ДОД СДЮСШОР, г. Нижневартовск
ШВСМ по ВВС</t>
  </si>
  <si>
    <t>Маняхина М.
Игнатов Э.В., Балашов Е.А.
Смирнов А.А.</t>
  </si>
  <si>
    <t>Попов Алексей
Войналович Вадим
Азанов Дмитрий
Непогодин Александр
Шклярук Николай
Михайлов Игорь</t>
  </si>
  <si>
    <t>1995
1995
1995
1995
1996
1996</t>
  </si>
  <si>
    <t>кмс
кмс
кмс
1
кмс
кмс</t>
  </si>
  <si>
    <t>Московская обл., Ростовск. обл.
Пермский кр., Московская обл.
Московская обл.</t>
  </si>
  <si>
    <t>ГУОР г. Бронницы, СДЮШОР №29, ГУМО "ЦЛВС"
МАОУ ДОД ДЮСШОР по гребным видам спорта, ГУОР г. Б
г. Раменское, РКТ</t>
  </si>
  <si>
    <t>Ю.В.Слотина, Н.В.Кобзева, Рябиков Л.Ю.
Распутина Е.В., Слотина Ю.В., Рябиков Л.Ю., Непого
И.Б.Михайлов</t>
  </si>
  <si>
    <t>Кочеев Михаил
Дегтярев Андрей
Жеба Павел
Сазонов Матвей
Майоров Евгений
Тищенко Дмитрий</t>
  </si>
  <si>
    <t>1995
1997
1995
1995
1995
1995</t>
  </si>
  <si>
    <t>1
2
1
3
2
2</t>
  </si>
  <si>
    <t>респ. Алтай
Красноярск. кр.
респ. Алтай</t>
  </si>
  <si>
    <t>СДЮШОР
КУТОР, СДЮСШОР "Здоровый мир", "Абатак"
СДЮТур</t>
  </si>
  <si>
    <t xml:space="preserve">
Козырева Т.А.
</t>
  </si>
  <si>
    <t>Гвоздев Олег
Снегирев Юрий
Малышев Евгений
Павлов Владислав
Нигматулин Максим
Нигматулин Михаил</t>
  </si>
  <si>
    <t>1997
1995
1995
1995
1996
1997</t>
  </si>
  <si>
    <t>1
кмс
2
3
1
1</t>
  </si>
  <si>
    <t>Свердл. обл.
Красноярск. кр.
ХМАО-ЮГРА</t>
  </si>
  <si>
    <t>МОУ ДОД ГорСЮТур, МОУ ДОД ДЮСШ "Высокогорец"
СДЮСШОР "Здоровый мир", "Ермак" СДЮСШОР "Спутник"
БУ ЦСПСКЮ, МАОУ ДОД СДЮСШОР, г. Нижневартовск</t>
  </si>
  <si>
    <t>Касимов А.Ю., Салтанов С.В., Гвоздева О.В.
Грызлова Н.Б. Козырева Т.А.
Игнатов Э.В., Балашов Е.А.</t>
  </si>
  <si>
    <t>Бояркин Даниил
Храмцов Дмитрий
Аникин Михаил
Музыченко Николай
Фаворин Александр
Костюченко Сергей</t>
  </si>
  <si>
    <t>1998
1998
1996
1997
1997
1997</t>
  </si>
  <si>
    <t>2
2
3
1ю
3
3</t>
  </si>
  <si>
    <t>Свердл. обл.
Москва
Москва</t>
  </si>
  <si>
    <t>МОУ ДОД ГорСЮТур "Полюс"
МГФСО, Дети белой воды
МГФСО, "Дети белой воды", ГОУ ДТДиМ</t>
  </si>
  <si>
    <t>Гвоздева О.В., Косырев А.Н.
Платонова Е.Н., Штабкин В.Д.
Платонова Е.Н., Тезиков А.Н.</t>
  </si>
  <si>
    <t>Зотов Иван
Матвеев Матвей
Овчинников Илья
Галиев Артем
Чибисов Виктор
Туманов Кирилл</t>
  </si>
  <si>
    <t>1995
1996
1997
1997
1995
1995</t>
  </si>
  <si>
    <t>1
2
3
3
1
1</t>
  </si>
  <si>
    <t>Пермский кр.
респ. Башкортостан
С.-Петерб.</t>
  </si>
  <si>
    <t>МАОУ ДОД ДЮСШОР по гребным видам спорта
ДЮСШ №28
ШВСМ по ВВС</t>
  </si>
  <si>
    <t>Распутина Е.В.
Федоров М.В.
Вишняков И.А., Иванова Н.С.</t>
  </si>
  <si>
    <t>Ноговицин Вячеслав
Шаматонов Павел
Липихин Данил
Буйнов Александр
Трухин Владислав
Шарый Александр</t>
  </si>
  <si>
    <t>1995
1996
2000
1998
1995
1996</t>
  </si>
  <si>
    <t>кмс
2
2
2
2
1</t>
  </si>
  <si>
    <t>ОСДЮШОР, СДЮСШОР №2
МАОУ ДОД СДЮСШОР №2
МАОУ ДОД СДЮСШОР №2, ОСДЮШОР</t>
  </si>
  <si>
    <t>Токмаков С.А., Конради А.В.
Конради А.В.
Токмаков С.А., Конради А.В.</t>
  </si>
  <si>
    <t>дискв.</t>
  </si>
  <si>
    <t>Иванов Валерий
Михайлов Сергей
Бурдин Павел
Матвеев Никита
Войналович Евгений
Рудяшкин Сергей</t>
  </si>
  <si>
    <t>1998
1998
1998
1988
1997
1997</t>
  </si>
  <si>
    <t>3
3
3
3
2
2</t>
  </si>
  <si>
    <t>С.-Петерб.
Пермский кр.
Ростовск. обл.</t>
  </si>
  <si>
    <t>ШВСМ по ВВС
МАОУ ДОД ДЮСШОР по гребным видам спорта ДЮСШОР №6
СДЮСШОР-29</t>
  </si>
  <si>
    <t>Маняхина И.А.
Ю.В.Слотина, Е.В.Распутина
Кобзева Н.В.</t>
  </si>
  <si>
    <t>Смирнова Полина
Горохова Полина
Гребенек Светлана</t>
  </si>
  <si>
    <t>кмс
кмс
кмс</t>
  </si>
  <si>
    <t>С.-Петерб.
Пермский кр.
С.-Петерб.</t>
  </si>
  <si>
    <t>ШВСМ по ВВС
МАОУ ДОД ДЮСШОР по гребным видам спорта, ГУОР г. Б
ШВСМ по ВВС, "Олимп", "Каякер.ру"</t>
  </si>
  <si>
    <t>Смирнов А.А.
Слотина Ю.В., Распутина Е.В., Рябиков Л.Ю.
Герций С.Е., Вишняков И.</t>
  </si>
  <si>
    <t>Деревянко Наталья
Никольская Мария
Ларионова Ксения</t>
  </si>
  <si>
    <t>1
1
кмс</t>
  </si>
  <si>
    <t>ХМАО-ЮГРА
Москва
Архангельская обл.</t>
  </si>
  <si>
    <t>"ЦСП СКЮ", ЦП "Дельфин" г. Сургут
МГФСО, "Дети белой воды"
ФГУ ЦСП Архангельской обл.</t>
  </si>
  <si>
    <t>Кулагин С.А.
Платонова Е.Н.
Амосова Е.А., Меньшенин В.Л.</t>
  </si>
  <si>
    <t>Шайдурова Дарья
Попыхова Наталья
Бедоева Арина</t>
  </si>
  <si>
    <t>2000
1996
1997</t>
  </si>
  <si>
    <t>1
2
1</t>
  </si>
  <si>
    <t>респ. Башкортостан
Красноярск. кр.
Северная Осетия (Алания)</t>
  </si>
  <si>
    <t>СДЮСШ по гребле
КУТОР, СДЮСШОР "Здоровый мир", "Ермак"
Владикавказ</t>
  </si>
  <si>
    <t>Егорова В.П., Волков Н.С.
Ярошевский Е.В.
Шхорбати В.С.</t>
  </si>
  <si>
    <t>Ильюхина Полина
Канцлер Анастасия
Рамизова Регина</t>
  </si>
  <si>
    <t>1999
1995
1999</t>
  </si>
  <si>
    <t>3
1
3</t>
  </si>
  <si>
    <t xml:space="preserve">
Распутина Е.В.
</t>
  </si>
  <si>
    <t>Жданова Галина
Вохтомина Ирина
Орел Анастасия</t>
  </si>
  <si>
    <t>1996
1998
1995</t>
  </si>
  <si>
    <t>2
2
1</t>
  </si>
  <si>
    <t>Архангельская обл.
Архангельская обл.
Хабаровский край</t>
  </si>
  <si>
    <t>МОУ ДОД "ДДТ", п. Североонежск
МОУ ДОД ДЮСШ №3, г. Архангельск
АНО "Грань"</t>
  </si>
  <si>
    <t>Аксёнов В.И.
Амосова Е.А., Меньшинин В.Л.
Непогодин М.М.</t>
  </si>
  <si>
    <t>Роскошная Ксения
Ганиева Розалия
Комарь Арина</t>
  </si>
  <si>
    <t>1997
1997
1995</t>
  </si>
  <si>
    <t>3
1
2</t>
  </si>
  <si>
    <t>респ. Башкортостан
респ. Башкортостан
респ. Башкортостан</t>
  </si>
  <si>
    <t>ДЮСШ №28
ДЮСШ №28
ДЮСШ №28</t>
  </si>
  <si>
    <t>Федоров М.В.
Федоров М.В.
Федоров М.В.</t>
  </si>
  <si>
    <t>Пешкова Валерия
Козырева Анастасия
Трофимова Ольга</t>
  </si>
  <si>
    <t>1998
1998
1999</t>
  </si>
  <si>
    <t>3
2ю
3</t>
  </si>
  <si>
    <t>Пермский кр.
Красноярск. кр.
Пермский кр.</t>
  </si>
  <si>
    <t>МАОУ ДОД ДЮСШОР по гребным видам спорта
СДЮСШОР "Здоровый мир", "Абатак"
МАОУ ДОД ДЮСШОР по гребным видам спорта</t>
  </si>
  <si>
    <t>Волынская Лолита
Шафранская Евгения
Шафранская Ирина</t>
  </si>
  <si>
    <t>1ю
3
1ю</t>
  </si>
  <si>
    <t>Красноярск. кр.
Красноярск. кр.
Красноярск. кр.</t>
  </si>
  <si>
    <t>СДЮСШОР "Здоровый мир", "Ермак"
СДЮСШОР "Здоровый", "Ермак"
СДЮСШОР "Здоровый мир", Ермак</t>
  </si>
  <si>
    <t>Грызлова Н.Б.
Грызлова Н.Б.
Грызлова Н.Б.</t>
  </si>
  <si>
    <t>Власова Ксения
Плотникова Анна
Проценко Екатерина</t>
  </si>
  <si>
    <t>1997
1997
1997</t>
  </si>
  <si>
    <t>1
2
2</t>
  </si>
  <si>
    <t>ОСДЮСШОР, СДЮСШОР №2
СДЮСШОР №2
СДЮСШОР № 2</t>
  </si>
  <si>
    <t>Токмаков С.А.
Токмаков С.А.
Токмаков С.А.</t>
  </si>
  <si>
    <t>Иванченко Екатерина
Мисюра Мария
Пучнина Вероника</t>
  </si>
  <si>
    <t>1998
1997
1999</t>
  </si>
  <si>
    <t>2
3
2ю</t>
  </si>
  <si>
    <t>Хабаровский край
Пермский кр.
Пермский кр.</t>
  </si>
  <si>
    <t>АНО "Грань"
МАОУ ДОД ДЮСШОР по гребным видам спорта
МАОУ ДОД ДЮСШОР по гребным видам спорта</t>
  </si>
  <si>
    <t xml:space="preserve">Непогодин М.М.
</t>
  </si>
  <si>
    <t>Правдина Дарья
Подъяпольская Евгения
Скрябина Дана</t>
  </si>
  <si>
    <t>1997
1995
1997</t>
  </si>
  <si>
    <t>2
1ю
2</t>
  </si>
  <si>
    <t>Ростовск. обл.
Москва
Ростовск. обл.</t>
  </si>
  <si>
    <t>СДЮСШОР-29
МГФСО, "Дети белой воды"
СДЮСШОР-29</t>
  </si>
  <si>
    <t>Кобзева Н.В.
Платонова Е.Н.
Кобзева Н.В.</t>
  </si>
  <si>
    <t>Латкина Светлана
Черных Дарья
Арапова Дарья</t>
  </si>
  <si>
    <t>Свердл. обл.
Свердл. обл.
Свердл. обл.</t>
  </si>
  <si>
    <t>МОУ ДОД горСЮТур
МОУ ДОД ГорСЮТур
МОУ ДОД горСЮТур</t>
  </si>
  <si>
    <t>Черных М.С., Дьячков С.В.
Черных М.С., Дьячков С.В.
Черных М.С., Дьячков С.В.</t>
  </si>
  <si>
    <t>Крылова Ксения
Семенцова Мария
Чувилова Екатерина</t>
  </si>
  <si>
    <t>1997
1996
1997</t>
  </si>
  <si>
    <t>3
2
1ю</t>
  </si>
  <si>
    <t>МГФСО, "Дети белой воды"
МГФСО, ГОУ ДТДиМ
МГФСО, ГОУ ДТДиМ</t>
  </si>
  <si>
    <t>Платонова Е.Н.
Тезиков А.Н.
Тезиков А.Н.</t>
  </si>
  <si>
    <t>Кондратенко Ксения
Лепехина Ксения
Юрченко Инна</t>
  </si>
  <si>
    <t>1999
1999
1999</t>
  </si>
  <si>
    <t>Каз
Каз
Каз</t>
  </si>
  <si>
    <t>Лукичевы, Куликова
Лукичевы, Куликова
Лукичевы, Куликова</t>
  </si>
  <si>
    <t>Котова Александра
Моляренко Валерия
Валовец Оксана</t>
  </si>
  <si>
    <t>1997
1999
1998</t>
  </si>
  <si>
    <t>ХМАО-ЮГРА
ХМАО-ЮГРА
ХМАО-ЮГРА</t>
  </si>
  <si>
    <t>БУ ЦСПСКЮ, МОУ ДОД ЦП "Дельфин", г. Сургут
БУ ЦСПСКЮ, МАОУ ДОД СДЮСШОР, г. Нижневартовск
БУ ЦСПСКЮ, МАОУ ДОД СДЮСШОР, г. Нижневартовск</t>
  </si>
  <si>
    <t>Кулагин С.А.
Игнатов Э.В., Балашов Е.А.
Балашов Е.А., Игнатов Э.В.</t>
  </si>
  <si>
    <t>Трухина Юлия
Томилова Влада
Попова Виктория</t>
  </si>
  <si>
    <t>2000
1998
2000</t>
  </si>
  <si>
    <t>3
3
2ю</t>
  </si>
  <si>
    <t>Конради А.В.
Конради А.В.
Конради А.В.</t>
  </si>
  <si>
    <t>Снегирев Юрий
Смирнов Павел
Войналович Вадим</t>
  </si>
  <si>
    <t>Свердл. обл.
С.-Петерб.
Московская обл., Ростовск. обл.</t>
  </si>
  <si>
    <t>МОУ ДОД ГорСЮТур, МОУ ДОД ДЮСШ "Высокогорец"
ШВСМ по ВВС
ГУОР г. Бронницы, СДЮШОР №29, ГУМО "ЦЛВС"</t>
  </si>
  <si>
    <t>Гвоздева О.В., Касимов А.Ю.
Смирнов А.А.
Ю.В.Слотина, Л.Ю.Рябиков, Н.В.Кобзева</t>
  </si>
  <si>
    <t>Азанов Дмитрий
Попов Алексей
Непогодин Александр</t>
  </si>
  <si>
    <t>Пермский кр.
Московская обл., Ростовск. обл.
Московская обл., Хабаровский край</t>
  </si>
  <si>
    <t>МАОУ ДОД ДЮСШОР по гребным видам спорта, ГУОР г. Бронницы
ГУОР г. Бронницы, СДЮШОР №29, ГУМО "ЦЛВС"
ГУОР г. Бронницы, ЦСАМ «Грань», ГУМО "ЦЛВС"</t>
  </si>
  <si>
    <t>Распутина Е.В., Слотина Ю.В., Рябиков Л.Ю.
Ю.В.Слотина, Л.Ю.Рябиков, Н.В.Кобзева
Ю.В.Слотина, Л.Ю. Рябиков, М.М.Непогодин</t>
  </si>
  <si>
    <t>Гвоздев Олег
Максимов Виталий
Баранов Николай</t>
  </si>
  <si>
    <t>Свердл. обл.
Свердл. обл.
Тюменск. обл.</t>
  </si>
  <si>
    <t>МОУ ДОД горСЮТур "Полюс"
МОУ ДОД ГорСЮТур "Полюс"
ОСДЮСШОР, СДЮСШОР №2</t>
  </si>
  <si>
    <t>Касимов А.Ю., Салтанов С.В.
Гвоздева О.В., Сатланов С.В.
Токмаков С.А.</t>
  </si>
  <si>
    <t>Жарликов Андрей
Широков Валерий
Куликов Александр</t>
  </si>
  <si>
    <t>1996
1996
1997</t>
  </si>
  <si>
    <t>г.Усть-Каменогорск, ГУ СДЮШОР
ГУ СДЮШОР, г. Усть-Каменогорск
г. Усть-Каменогорск, ГУ "ОСДЮШОР"</t>
  </si>
  <si>
    <t>Лукичевы
Лукичевы
Лукичевы</t>
  </si>
  <si>
    <t>Малышев Роман
Анисимов Дмитрий
Ибрагимов Равиль</t>
  </si>
  <si>
    <t>1996
1995
1995</t>
  </si>
  <si>
    <t>2
1
1</t>
  </si>
  <si>
    <t>Красноярск. кр.
С.-Петерб.
респ. Башкортостан</t>
  </si>
  <si>
    <t>КУТОР, СДЮСШОР "Здоровый мир", "Ермак"
ШВСМ по ВВС
СДЮСШ по гребле</t>
  </si>
  <si>
    <t>Грызлова Н.Б.
Маняхина М.А.
Егорова В.П., Волков Н.С.</t>
  </si>
  <si>
    <t>Гатаулин Альберт
Копалин Алексей
Агафонов Иван</t>
  </si>
  <si>
    <t>респ. Башкортостан
Архангельская обл.
Архангельская обл.</t>
  </si>
  <si>
    <t>ДЮСШ №28
МОУ ДОД ДЮСШ №3, г. Архангельск
МОУ ДОД ДЮСШ №3, г. Архангельск</t>
  </si>
  <si>
    <t>Федоров М.В.
Амосова Е.А., Меньшенин В.Л.
Амосова Е.А., Меньшинин В.Л.</t>
  </si>
  <si>
    <t>Дегтярев Андрей
Шаматонов Павел
Кочеев Михаил</t>
  </si>
  <si>
    <t>1997
1996
1995</t>
  </si>
  <si>
    <t>респ. Алтай
Тюменск. обл.
респ. Алтай</t>
  </si>
  <si>
    <t>СДЮТур
ОСДЮСШОР, СДЮСШОР №2
СДЮШОР</t>
  </si>
  <si>
    <t xml:space="preserve">Козлов Н.А.
Токмаков С.А., Конради А.В.
</t>
  </si>
  <si>
    <t>Богданов Артём
Герасимов Иван
Лопухов Сергей</t>
  </si>
  <si>
    <t>МГФСО
МГФСО
МГФСО</t>
  </si>
  <si>
    <t>Макаров Л.Ю., Поляев Л.Н.
Штабкин В.Д.
Штабкин В.Д.</t>
  </si>
  <si>
    <t>Павлов Владислав
Малышев Евгений
Сазонов Матвей</t>
  </si>
  <si>
    <t>СДЮСШОР "Спутник"
СДЮСШОР "Здоровый мир", "Ермак"
СДЮСШОР "Здоровый мир", Абатак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</si>
</sst>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0" fillId="0" borderId="7" xfId="0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2" fontId="0" fillId="0" borderId="7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2" fontId="0" fillId="0" borderId="8" xfId="0" applyNumberFormat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0" width="7.00390625" style="1" customWidth="1"/>
    <col min="11" max="16384" width="9.125" style="1" customWidth="1"/>
  </cols>
  <sheetData>
    <row r="1" spans="1:10" ht="15.75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</row>
    <row r="2" spans="1:10" ht="18">
      <c r="A2" s="4" t="s">
        <v>31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5" t="s">
        <v>32</v>
      </c>
      <c r="B3" s="5"/>
      <c r="C3" s="6" t="s">
        <v>33</v>
      </c>
      <c r="D3" s="6"/>
      <c r="E3" s="6"/>
      <c r="F3" s="6"/>
      <c r="G3" s="6"/>
      <c r="H3" s="6"/>
      <c r="I3" s="6"/>
      <c r="J3" s="6"/>
    </row>
    <row r="4" spans="1:10" ht="20.25">
      <c r="A4" s="7" t="s">
        <v>427</v>
      </c>
      <c r="B4" s="7"/>
      <c r="C4" s="7"/>
      <c r="D4" s="7"/>
      <c r="E4" s="7"/>
      <c r="F4" s="7"/>
      <c r="G4" s="7"/>
      <c r="H4" s="7"/>
      <c r="I4" s="7"/>
      <c r="J4" s="7"/>
    </row>
    <row r="5" spans="1:10" ht="23.25">
      <c r="A5" s="8" t="s">
        <v>35</v>
      </c>
      <c r="B5" s="8"/>
      <c r="C5" s="8"/>
      <c r="D5" s="8"/>
      <c r="E5" s="8"/>
      <c r="F5" s="8"/>
      <c r="G5" s="8"/>
      <c r="H5" s="8"/>
      <c r="I5" s="8"/>
      <c r="J5" s="8"/>
    </row>
    <row r="7" spans="1:8" ht="18">
      <c r="A7" s="4" t="s">
        <v>43</v>
      </c>
      <c r="B7" s="4"/>
      <c r="C7" s="4"/>
      <c r="D7" s="4"/>
      <c r="E7" s="4"/>
      <c r="F7" s="4"/>
      <c r="G7" s="4"/>
      <c r="H7" s="4"/>
    </row>
    <row r="8" spans="1:11" ht="12.75">
      <c r="A8" s="9" t="s">
        <v>36</v>
      </c>
      <c r="B8" s="9" t="s">
        <v>37</v>
      </c>
      <c r="C8" s="9" t="s">
        <v>38</v>
      </c>
      <c r="D8" s="9" t="s">
        <v>39</v>
      </c>
      <c r="E8" s="9" t="s">
        <v>40</v>
      </c>
      <c r="F8" s="9" t="s">
        <v>41</v>
      </c>
      <c r="G8" s="9" t="s">
        <v>42</v>
      </c>
      <c r="H8" s="9" t="s">
        <v>45</v>
      </c>
      <c r="I8" s="9" t="s">
        <v>46</v>
      </c>
      <c r="J8" s="9" t="s">
        <v>47</v>
      </c>
      <c r="K8" s="10"/>
    </row>
    <row r="9" spans="1:11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0"/>
    </row>
    <row r="10" spans="1:10" ht="89.25">
      <c r="A10" s="17">
        <v>1</v>
      </c>
      <c r="B10" s="19" t="s">
        <v>428</v>
      </c>
      <c r="C10" s="19" t="s">
        <v>429</v>
      </c>
      <c r="D10" s="19" t="s">
        <v>430</v>
      </c>
      <c r="E10" s="19" t="s">
        <v>431</v>
      </c>
      <c r="F10" s="19" t="s">
        <v>432</v>
      </c>
      <c r="G10" s="19" t="s">
        <v>433</v>
      </c>
      <c r="H10" s="20">
        <v>106.80999755859375</v>
      </c>
      <c r="I10" s="16">
        <v>2</v>
      </c>
      <c r="J10" s="20">
        <f>H10+I10</f>
        <v>108.80999755859375</v>
      </c>
    </row>
    <row r="11" spans="1:10" ht="127.5">
      <c r="A11" s="22">
        <v>2</v>
      </c>
      <c r="B11" s="24" t="s">
        <v>434</v>
      </c>
      <c r="C11" s="24" t="s">
        <v>435</v>
      </c>
      <c r="D11" s="24" t="s">
        <v>436</v>
      </c>
      <c r="E11" s="24" t="s">
        <v>437</v>
      </c>
      <c r="F11" s="24" t="s">
        <v>438</v>
      </c>
      <c r="G11" s="24" t="s">
        <v>439</v>
      </c>
      <c r="H11" s="25">
        <v>109.58999633789062</v>
      </c>
      <c r="I11" s="21">
        <v>0</v>
      </c>
      <c r="J11" s="25">
        <f>H11+I11</f>
        <v>109.58999633789062</v>
      </c>
    </row>
    <row r="12" spans="1:10" ht="114.75">
      <c r="A12" s="22">
        <v>3</v>
      </c>
      <c r="B12" s="24" t="s">
        <v>440</v>
      </c>
      <c r="C12" s="24" t="s">
        <v>441</v>
      </c>
      <c r="D12" s="24" t="s">
        <v>442</v>
      </c>
      <c r="E12" s="24" t="s">
        <v>443</v>
      </c>
      <c r="F12" s="24" t="s">
        <v>444</v>
      </c>
      <c r="G12" s="24" t="s">
        <v>445</v>
      </c>
      <c r="H12" s="25">
        <v>107.33000183105469</v>
      </c>
      <c r="I12" s="21">
        <v>4</v>
      </c>
      <c r="J12" s="25">
        <f>H12+I12</f>
        <v>111.33000183105469</v>
      </c>
    </row>
    <row r="13" spans="1:10" ht="102">
      <c r="A13" s="22">
        <v>4</v>
      </c>
      <c r="B13" s="24" t="s">
        <v>446</v>
      </c>
      <c r="C13" s="24" t="s">
        <v>441</v>
      </c>
      <c r="D13" s="24" t="s">
        <v>436</v>
      </c>
      <c r="E13" s="24" t="s">
        <v>447</v>
      </c>
      <c r="F13" s="24" t="s">
        <v>448</v>
      </c>
      <c r="G13" s="24" t="s">
        <v>449</v>
      </c>
      <c r="H13" s="25">
        <v>115.3499984741211</v>
      </c>
      <c r="I13" s="21">
        <v>4</v>
      </c>
      <c r="J13" s="25">
        <f>H13+I13</f>
        <v>119.3499984741211</v>
      </c>
    </row>
    <row r="14" spans="1:10" ht="140.25">
      <c r="A14" s="22">
        <v>-1</v>
      </c>
      <c r="B14" s="24" t="s">
        <v>450</v>
      </c>
      <c r="C14" s="24" t="s">
        <v>429</v>
      </c>
      <c r="D14" s="24" t="s">
        <v>451</v>
      </c>
      <c r="E14" s="24" t="s">
        <v>452</v>
      </c>
      <c r="F14" s="24" t="s">
        <v>453</v>
      </c>
      <c r="G14" s="24" t="s">
        <v>454</v>
      </c>
      <c r="H14" s="25">
        <v>118.69000244140625</v>
      </c>
      <c r="I14" s="21">
        <v>8</v>
      </c>
      <c r="J14" s="25">
        <f>H14+I14</f>
        <v>126.69000244140625</v>
      </c>
    </row>
    <row r="15" spans="1:10" ht="102">
      <c r="A15" s="22">
        <v>5</v>
      </c>
      <c r="B15" s="24" t="s">
        <v>455</v>
      </c>
      <c r="C15" s="24" t="s">
        <v>435</v>
      </c>
      <c r="D15" s="24" t="s">
        <v>436</v>
      </c>
      <c r="E15" s="24" t="s">
        <v>456</v>
      </c>
      <c r="F15" s="24" t="s">
        <v>457</v>
      </c>
      <c r="G15" s="24" t="s">
        <v>458</v>
      </c>
      <c r="H15" s="25">
        <v>120.52999877929688</v>
      </c>
      <c r="I15" s="21">
        <v>10</v>
      </c>
      <c r="J15" s="25">
        <f>H15+I15</f>
        <v>130.52999877929688</v>
      </c>
    </row>
    <row r="16" spans="1:10" ht="89.25">
      <c r="A16" s="22">
        <v>6</v>
      </c>
      <c r="B16" s="24" t="s">
        <v>459</v>
      </c>
      <c r="C16" s="24" t="s">
        <v>460</v>
      </c>
      <c r="D16" s="24" t="s">
        <v>461</v>
      </c>
      <c r="E16" s="24" t="s">
        <v>462</v>
      </c>
      <c r="F16" s="24" t="s">
        <v>463</v>
      </c>
      <c r="G16" s="24" t="s">
        <v>464</v>
      </c>
      <c r="H16" s="25">
        <v>129.55999755859375</v>
      </c>
      <c r="I16" s="21">
        <v>10</v>
      </c>
      <c r="J16" s="25">
        <f>H16+I16</f>
        <v>139.55999755859375</v>
      </c>
    </row>
    <row r="17" spans="1:10" ht="76.5">
      <c r="A17" s="22">
        <v>7</v>
      </c>
      <c r="B17" s="24" t="s">
        <v>465</v>
      </c>
      <c r="C17" s="24" t="s">
        <v>466</v>
      </c>
      <c r="D17" s="24" t="s">
        <v>467</v>
      </c>
      <c r="E17" s="24" t="s">
        <v>468</v>
      </c>
      <c r="F17" s="24" t="s">
        <v>469</v>
      </c>
      <c r="G17" s="24" t="s">
        <v>470</v>
      </c>
      <c r="H17" s="25">
        <v>130.38999938964844</v>
      </c>
      <c r="I17" s="21">
        <v>10</v>
      </c>
      <c r="J17" s="25">
        <f>H17+I17</f>
        <v>140.38999938964844</v>
      </c>
    </row>
    <row r="18" spans="1:10" ht="76.5">
      <c r="A18" s="22">
        <v>8</v>
      </c>
      <c r="B18" s="24" t="s">
        <v>471</v>
      </c>
      <c r="C18" s="24" t="s">
        <v>472</v>
      </c>
      <c r="D18" s="24" t="s">
        <v>473</v>
      </c>
      <c r="E18" s="24" t="s">
        <v>474</v>
      </c>
      <c r="F18" s="24" t="s">
        <v>475</v>
      </c>
      <c r="G18" s="24" t="s">
        <v>476</v>
      </c>
      <c r="H18" s="25">
        <v>138.97999572753906</v>
      </c>
      <c r="I18" s="21">
        <v>22</v>
      </c>
      <c r="J18" s="25">
        <f>H18+I18</f>
        <v>160.97999572753906</v>
      </c>
    </row>
    <row r="19" spans="1:10" ht="140.25">
      <c r="A19" s="22">
        <v>9</v>
      </c>
      <c r="B19" s="24" t="s">
        <v>477</v>
      </c>
      <c r="C19" s="24" t="s">
        <v>478</v>
      </c>
      <c r="D19" s="24" t="s">
        <v>461</v>
      </c>
      <c r="E19" s="24" t="s">
        <v>479</v>
      </c>
      <c r="F19" s="24" t="s">
        <v>480</v>
      </c>
      <c r="G19" s="24" t="s">
        <v>481</v>
      </c>
      <c r="H19" s="25">
        <v>124.44999694824219</v>
      </c>
      <c r="I19" s="21">
        <v>60</v>
      </c>
      <c r="J19" s="25">
        <f>H19+I19</f>
        <v>184.4499969482422</v>
      </c>
    </row>
    <row r="20" spans="1:10" ht="38.25">
      <c r="A20" s="22">
        <v>10</v>
      </c>
      <c r="B20" s="24" t="s">
        <v>482</v>
      </c>
      <c r="C20" s="24" t="s">
        <v>483</v>
      </c>
      <c r="D20" s="24" t="s">
        <v>436</v>
      </c>
      <c r="E20" s="24" t="s">
        <v>474</v>
      </c>
      <c r="F20" s="24" t="s">
        <v>475</v>
      </c>
      <c r="G20" s="24" t="s">
        <v>484</v>
      </c>
      <c r="H20" s="25">
        <v>127.47000122070312</v>
      </c>
      <c r="I20" s="21">
        <v>64</v>
      </c>
      <c r="J20" s="25">
        <f>H20+I20</f>
        <v>191.47000122070312</v>
      </c>
    </row>
    <row r="21" spans="1:10" ht="114.75">
      <c r="A21" s="22">
        <v>11</v>
      </c>
      <c r="B21" s="24" t="s">
        <v>485</v>
      </c>
      <c r="C21" s="24" t="s">
        <v>486</v>
      </c>
      <c r="D21" s="24" t="s">
        <v>487</v>
      </c>
      <c r="E21" s="24" t="s">
        <v>488</v>
      </c>
      <c r="F21" s="24" t="s">
        <v>489</v>
      </c>
      <c r="G21" s="24" t="s">
        <v>490</v>
      </c>
      <c r="H21" s="25">
        <v>170.2899932861328</v>
      </c>
      <c r="I21" s="21">
        <v>22</v>
      </c>
      <c r="J21" s="25">
        <f>H21+I21</f>
        <v>192.2899932861328</v>
      </c>
    </row>
    <row r="22" spans="1:10" ht="38.25">
      <c r="A22" s="22">
        <v>12</v>
      </c>
      <c r="B22" s="24" t="s">
        <v>491</v>
      </c>
      <c r="C22" s="24" t="s">
        <v>492</v>
      </c>
      <c r="D22" s="24" t="s">
        <v>493</v>
      </c>
      <c r="E22" s="24" t="s">
        <v>494</v>
      </c>
      <c r="F22" s="24" t="s">
        <v>495</v>
      </c>
      <c r="G22" s="24" t="s">
        <v>496</v>
      </c>
      <c r="H22" s="25">
        <v>177.36000061035156</v>
      </c>
      <c r="I22" s="21">
        <v>16</v>
      </c>
      <c r="J22" s="25">
        <f>H22+I22</f>
        <v>193.36000061035156</v>
      </c>
    </row>
    <row r="23" spans="1:10" ht="89.25">
      <c r="A23" s="22">
        <v>13</v>
      </c>
      <c r="B23" s="24" t="s">
        <v>497</v>
      </c>
      <c r="C23" s="24" t="s">
        <v>498</v>
      </c>
      <c r="D23" s="24" t="s">
        <v>499</v>
      </c>
      <c r="E23" s="24" t="s">
        <v>500</v>
      </c>
      <c r="F23" s="24" t="s">
        <v>501</v>
      </c>
      <c r="G23" s="24" t="s">
        <v>502</v>
      </c>
      <c r="H23" s="25">
        <v>146.94000244140625</v>
      </c>
      <c r="I23" s="21">
        <v>116</v>
      </c>
      <c r="J23" s="25">
        <f>H23+I23</f>
        <v>262.94000244140625</v>
      </c>
    </row>
    <row r="24" spans="1:10" ht="51">
      <c r="A24" s="22">
        <v>14</v>
      </c>
      <c r="B24" s="24" t="s">
        <v>504</v>
      </c>
      <c r="C24" s="24" t="s">
        <v>505</v>
      </c>
      <c r="D24" s="24" t="s">
        <v>506</v>
      </c>
      <c r="E24" s="24" t="s">
        <v>507</v>
      </c>
      <c r="F24" s="24" t="s">
        <v>508</v>
      </c>
      <c r="G24" s="24" t="s">
        <v>509</v>
      </c>
      <c r="H24" s="25">
        <v>200.05999755859375</v>
      </c>
      <c r="I24" s="21">
        <v>68</v>
      </c>
      <c r="J24" s="25">
        <f>H24+I24</f>
        <v>268.05999755859375</v>
      </c>
    </row>
    <row r="25" spans="1:10" ht="114.75">
      <c r="A25" s="22">
        <v>15</v>
      </c>
      <c r="B25" s="24" t="s">
        <v>510</v>
      </c>
      <c r="C25" s="24" t="s">
        <v>511</v>
      </c>
      <c r="D25" s="24" t="s">
        <v>493</v>
      </c>
      <c r="E25" s="24" t="s">
        <v>512</v>
      </c>
      <c r="F25" s="24" t="s">
        <v>513</v>
      </c>
      <c r="G25" s="24" t="s">
        <v>514</v>
      </c>
      <c r="H25" s="25">
        <v>154.99000549316406</v>
      </c>
      <c r="I25" s="21">
        <v>120</v>
      </c>
      <c r="J25" s="25">
        <f>H25+I25</f>
        <v>274.99000549316406</v>
      </c>
    </row>
    <row r="26" spans="1:10" ht="89.25">
      <c r="A26" s="22">
        <v>16</v>
      </c>
      <c r="B26" s="24" t="s">
        <v>515</v>
      </c>
      <c r="C26" s="24" t="s">
        <v>516</v>
      </c>
      <c r="D26" s="24" t="s">
        <v>517</v>
      </c>
      <c r="E26" s="24" t="s">
        <v>518</v>
      </c>
      <c r="F26" s="24" t="s">
        <v>519</v>
      </c>
      <c r="G26" s="24" t="s">
        <v>520</v>
      </c>
      <c r="H26" s="25">
        <v>159.6699981689453</v>
      </c>
      <c r="I26" s="21">
        <v>118</v>
      </c>
      <c r="J26" s="25">
        <f>H26+I26</f>
        <v>277.6699981689453</v>
      </c>
    </row>
    <row r="27" spans="1:10" ht="76.5">
      <c r="A27" s="22">
        <v>17</v>
      </c>
      <c r="B27" s="24" t="s">
        <v>521</v>
      </c>
      <c r="C27" s="24" t="s">
        <v>478</v>
      </c>
      <c r="D27" s="24" t="s">
        <v>522</v>
      </c>
      <c r="E27" s="24" t="s">
        <v>523</v>
      </c>
      <c r="F27" s="24" t="s">
        <v>524</v>
      </c>
      <c r="G27" s="24" t="s">
        <v>525</v>
      </c>
      <c r="H27" s="25">
        <v>172.25</v>
      </c>
      <c r="I27" s="21">
        <v>118</v>
      </c>
      <c r="J27" s="25">
        <f>H27+I27</f>
        <v>290.25</v>
      </c>
    </row>
    <row r="28" spans="1:10" ht="153">
      <c r="A28" s="22">
        <v>18</v>
      </c>
      <c r="B28" s="24" t="s">
        <v>526</v>
      </c>
      <c r="C28" s="24" t="s">
        <v>527</v>
      </c>
      <c r="D28" s="24" t="s">
        <v>467</v>
      </c>
      <c r="E28" s="24" t="s">
        <v>528</v>
      </c>
      <c r="F28" s="24" t="s">
        <v>529</v>
      </c>
      <c r="G28" s="24" t="s">
        <v>530</v>
      </c>
      <c r="H28" s="25">
        <v>153.7100067138672</v>
      </c>
      <c r="I28" s="21">
        <v>166</v>
      </c>
      <c r="J28" s="25">
        <f>H28+I28</f>
        <v>319.7100067138672</v>
      </c>
    </row>
    <row r="29" spans="1:10" ht="51">
      <c r="A29" s="22">
        <v>-1</v>
      </c>
      <c r="B29" s="24" t="s">
        <v>531</v>
      </c>
      <c r="C29" s="24" t="s">
        <v>532</v>
      </c>
      <c r="D29" s="24" t="s">
        <v>533</v>
      </c>
      <c r="E29" s="24" t="s">
        <v>534</v>
      </c>
      <c r="F29" s="24" t="s">
        <v>535</v>
      </c>
      <c r="G29" s="24" t="s">
        <v>536</v>
      </c>
      <c r="H29" s="25">
        <v>151.88999938964844</v>
      </c>
      <c r="I29" s="21">
        <v>218</v>
      </c>
      <c r="J29" s="25">
        <f>H29+I29</f>
        <v>369.88999938964844</v>
      </c>
    </row>
    <row r="30" spans="1:10" ht="63.75">
      <c r="A30" s="22">
        <v>19</v>
      </c>
      <c r="B30" s="24" t="s">
        <v>537</v>
      </c>
      <c r="C30" s="24" t="s">
        <v>538</v>
      </c>
      <c r="D30" s="24" t="s">
        <v>539</v>
      </c>
      <c r="E30" s="24" t="s">
        <v>540</v>
      </c>
      <c r="F30" s="24" t="s">
        <v>541</v>
      </c>
      <c r="G30" s="24" t="s">
        <v>542</v>
      </c>
      <c r="H30" s="25">
        <v>218.27000427246094</v>
      </c>
      <c r="I30" s="21">
        <v>320</v>
      </c>
      <c r="J30" s="25">
        <f>H30+I30</f>
        <v>538.2700042724609</v>
      </c>
    </row>
    <row r="31" spans="1:10" ht="153">
      <c r="A31" s="22">
        <v>20</v>
      </c>
      <c r="B31" s="24" t="s">
        <v>543</v>
      </c>
      <c r="C31" s="24" t="s">
        <v>544</v>
      </c>
      <c r="D31" s="24" t="s">
        <v>545</v>
      </c>
      <c r="E31" s="24" t="s">
        <v>546</v>
      </c>
      <c r="F31" s="24" t="s">
        <v>547</v>
      </c>
      <c r="G31" s="24" t="s">
        <v>548</v>
      </c>
      <c r="H31" s="25">
        <v>266.3599853515625</v>
      </c>
      <c r="I31" s="21">
        <v>412</v>
      </c>
      <c r="J31" s="25">
        <f>H31+I31</f>
        <v>678.3599853515625</v>
      </c>
    </row>
    <row r="33" spans="1:8" ht="18">
      <c r="A33" s="4" t="s">
        <v>217</v>
      </c>
      <c r="B33" s="4"/>
      <c r="C33" s="4"/>
      <c r="D33" s="4"/>
      <c r="E33" s="4"/>
      <c r="F33" s="4"/>
      <c r="G33" s="4"/>
      <c r="H33" s="4"/>
    </row>
    <row r="34" spans="1:11" ht="12.75">
      <c r="A34" s="9" t="s">
        <v>36</v>
      </c>
      <c r="B34" s="9" t="s">
        <v>37</v>
      </c>
      <c r="C34" s="9" t="s">
        <v>38</v>
      </c>
      <c r="D34" s="9" t="s">
        <v>39</v>
      </c>
      <c r="E34" s="9" t="s">
        <v>40</v>
      </c>
      <c r="F34" s="9" t="s">
        <v>41</v>
      </c>
      <c r="G34" s="9" t="s">
        <v>42</v>
      </c>
      <c r="H34" s="9" t="s">
        <v>45</v>
      </c>
      <c r="I34" s="9" t="s">
        <v>46</v>
      </c>
      <c r="J34" s="9" t="s">
        <v>47</v>
      </c>
      <c r="K34" s="10"/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0"/>
    </row>
    <row r="36" spans="1:10" ht="76.5">
      <c r="A36" s="17">
        <v>1</v>
      </c>
      <c r="B36" s="19" t="s">
        <v>549</v>
      </c>
      <c r="C36" s="19" t="s">
        <v>550</v>
      </c>
      <c r="D36" s="19" t="s">
        <v>551</v>
      </c>
      <c r="E36" s="19" t="s">
        <v>552</v>
      </c>
      <c r="F36" s="19" t="s">
        <v>553</v>
      </c>
      <c r="G36" s="19" t="s">
        <v>554</v>
      </c>
      <c r="H36" s="20">
        <v>127.4800033569336</v>
      </c>
      <c r="I36" s="16">
        <v>2</v>
      </c>
      <c r="J36" s="20">
        <f>H36+I36</f>
        <v>129.4800033569336</v>
      </c>
    </row>
    <row r="37" spans="1:10" ht="153">
      <c r="A37" s="22">
        <v>2</v>
      </c>
      <c r="B37" s="24" t="s">
        <v>555</v>
      </c>
      <c r="C37" s="24" t="s">
        <v>556</v>
      </c>
      <c r="D37" s="24" t="s">
        <v>557</v>
      </c>
      <c r="E37" s="24" t="s">
        <v>558</v>
      </c>
      <c r="F37" s="24" t="s">
        <v>559</v>
      </c>
      <c r="G37" s="24" t="s">
        <v>560</v>
      </c>
      <c r="H37" s="25">
        <v>124.7300033569336</v>
      </c>
      <c r="I37" s="21">
        <v>14</v>
      </c>
      <c r="J37" s="25">
        <f>H37+I37</f>
        <v>138.7300033569336</v>
      </c>
    </row>
    <row r="38" spans="1:10" ht="76.5">
      <c r="A38" s="22">
        <v>3</v>
      </c>
      <c r="B38" s="24" t="s">
        <v>561</v>
      </c>
      <c r="C38" s="24" t="s">
        <v>562</v>
      </c>
      <c r="D38" s="24" t="s">
        <v>563</v>
      </c>
      <c r="E38" s="24" t="s">
        <v>564</v>
      </c>
      <c r="F38" s="24" t="s">
        <v>565</v>
      </c>
      <c r="G38" s="24" t="s">
        <v>566</v>
      </c>
      <c r="H38" s="25">
        <v>143.27999877929688</v>
      </c>
      <c r="I38" s="21">
        <v>14</v>
      </c>
      <c r="J38" s="25">
        <f>H38+I38</f>
        <v>157.27999877929688</v>
      </c>
    </row>
    <row r="39" spans="1:10" ht="178.5">
      <c r="A39" s="22">
        <v>4</v>
      </c>
      <c r="B39" s="24" t="s">
        <v>567</v>
      </c>
      <c r="C39" s="24" t="s">
        <v>568</v>
      </c>
      <c r="D39" s="24" t="s">
        <v>569</v>
      </c>
      <c r="E39" s="24" t="s">
        <v>570</v>
      </c>
      <c r="F39" s="24" t="s">
        <v>571</v>
      </c>
      <c r="G39" s="24" t="s">
        <v>572</v>
      </c>
      <c r="H39" s="25">
        <v>151.22999572753906</v>
      </c>
      <c r="I39" s="21">
        <v>12</v>
      </c>
      <c r="J39" s="25">
        <f>H39+I39</f>
        <v>163.22999572753906</v>
      </c>
    </row>
    <row r="40" spans="1:10" ht="102">
      <c r="A40" s="22">
        <v>5</v>
      </c>
      <c r="B40" s="24" t="s">
        <v>573</v>
      </c>
      <c r="C40" s="24" t="s">
        <v>574</v>
      </c>
      <c r="D40" s="24" t="s">
        <v>575</v>
      </c>
      <c r="E40" s="24" t="s">
        <v>576</v>
      </c>
      <c r="F40" s="24" t="s">
        <v>577</v>
      </c>
      <c r="G40" s="24" t="s">
        <v>578</v>
      </c>
      <c r="H40" s="25">
        <v>159.89999389648438</v>
      </c>
      <c r="I40" s="21">
        <v>16</v>
      </c>
      <c r="J40" s="25">
        <f>H40+I40</f>
        <v>175.89999389648438</v>
      </c>
    </row>
    <row r="41" spans="1:10" ht="76.5">
      <c r="A41" s="22">
        <v>6</v>
      </c>
      <c r="B41" s="24" t="s">
        <v>579</v>
      </c>
      <c r="C41" s="24" t="s">
        <v>580</v>
      </c>
      <c r="D41" s="24" t="s">
        <v>581</v>
      </c>
      <c r="E41" s="24" t="s">
        <v>582</v>
      </c>
      <c r="F41" s="24" t="s">
        <v>583</v>
      </c>
      <c r="G41" s="24" t="s">
        <v>584</v>
      </c>
      <c r="H41" s="25">
        <v>156.72000122070312</v>
      </c>
      <c r="I41" s="21">
        <v>76</v>
      </c>
      <c r="J41" s="25">
        <f>H41+I41</f>
        <v>232.72000122070312</v>
      </c>
    </row>
    <row r="42" spans="1:10" ht="127.5">
      <c r="A42" s="22">
        <v>7</v>
      </c>
      <c r="B42" s="24" t="s">
        <v>585</v>
      </c>
      <c r="C42" s="24" t="s">
        <v>586</v>
      </c>
      <c r="D42" s="24" t="s">
        <v>587</v>
      </c>
      <c r="E42" s="24" t="s">
        <v>488</v>
      </c>
      <c r="F42" s="24" t="s">
        <v>588</v>
      </c>
      <c r="G42" s="24" t="s">
        <v>589</v>
      </c>
      <c r="H42" s="25">
        <v>172.02999877929688</v>
      </c>
      <c r="I42" s="21">
        <v>80</v>
      </c>
      <c r="J42" s="25">
        <f>H42+I42</f>
        <v>252.02999877929688</v>
      </c>
    </row>
    <row r="43" spans="1:10" ht="89.25">
      <c r="A43" s="22"/>
      <c r="B43" s="24" t="s">
        <v>591</v>
      </c>
      <c r="C43" s="24" t="s">
        <v>592</v>
      </c>
      <c r="D43" s="24" t="s">
        <v>593</v>
      </c>
      <c r="E43" s="24" t="s">
        <v>594</v>
      </c>
      <c r="F43" s="24" t="s">
        <v>595</v>
      </c>
      <c r="G43" s="24" t="s">
        <v>596</v>
      </c>
      <c r="H43" s="21"/>
      <c r="I43" s="21"/>
      <c r="J43" s="22" t="s">
        <v>590</v>
      </c>
    </row>
    <row r="45" spans="1:8" ht="18">
      <c r="A45" s="4" t="s">
        <v>290</v>
      </c>
      <c r="B45" s="4"/>
      <c r="C45" s="4"/>
      <c r="D45" s="4"/>
      <c r="E45" s="4"/>
      <c r="F45" s="4"/>
      <c r="G45" s="4"/>
      <c r="H45" s="4"/>
    </row>
    <row r="46" spans="1:11" ht="12.75">
      <c r="A46" s="9" t="s">
        <v>36</v>
      </c>
      <c r="B46" s="9" t="s">
        <v>37</v>
      </c>
      <c r="C46" s="9" t="s">
        <v>38</v>
      </c>
      <c r="D46" s="9" t="s">
        <v>39</v>
      </c>
      <c r="E46" s="9" t="s">
        <v>40</v>
      </c>
      <c r="F46" s="9" t="s">
        <v>41</v>
      </c>
      <c r="G46" s="9" t="s">
        <v>42</v>
      </c>
      <c r="H46" s="9" t="s">
        <v>45</v>
      </c>
      <c r="I46" s="9" t="s">
        <v>46</v>
      </c>
      <c r="J46" s="9" t="s">
        <v>47</v>
      </c>
      <c r="K46" s="10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0"/>
    </row>
    <row r="48" spans="1:10" ht="114.75">
      <c r="A48" s="17">
        <v>1</v>
      </c>
      <c r="B48" s="19" t="s">
        <v>597</v>
      </c>
      <c r="C48" s="19" t="s">
        <v>503</v>
      </c>
      <c r="D48" s="19" t="s">
        <v>598</v>
      </c>
      <c r="E48" s="19" t="s">
        <v>599</v>
      </c>
      <c r="F48" s="19" t="s">
        <v>600</v>
      </c>
      <c r="G48" s="19" t="s">
        <v>601</v>
      </c>
      <c r="H48" s="20">
        <v>118.58999633789062</v>
      </c>
      <c r="I48" s="16">
        <v>0</v>
      </c>
      <c r="J48" s="20">
        <f>H48+I48</f>
        <v>118.58999633789062</v>
      </c>
    </row>
    <row r="49" spans="1:10" ht="102">
      <c r="A49" s="22">
        <v>2</v>
      </c>
      <c r="B49" s="24" t="s">
        <v>602</v>
      </c>
      <c r="C49" s="24" t="s">
        <v>460</v>
      </c>
      <c r="D49" s="24" t="s">
        <v>603</v>
      </c>
      <c r="E49" s="24" t="s">
        <v>604</v>
      </c>
      <c r="F49" s="24" t="s">
        <v>605</v>
      </c>
      <c r="G49" s="24" t="s">
        <v>606</v>
      </c>
      <c r="H49" s="25">
        <v>124.62999725341797</v>
      </c>
      <c r="I49" s="21">
        <v>8</v>
      </c>
      <c r="J49" s="25">
        <f>H49+I49</f>
        <v>132.62999725341797</v>
      </c>
    </row>
    <row r="50" spans="1:10" ht="89.25">
      <c r="A50" s="22">
        <v>3</v>
      </c>
      <c r="B50" s="24" t="s">
        <v>607</v>
      </c>
      <c r="C50" s="24" t="s">
        <v>608</v>
      </c>
      <c r="D50" s="24" t="s">
        <v>609</v>
      </c>
      <c r="E50" s="24" t="s">
        <v>610</v>
      </c>
      <c r="F50" s="24" t="s">
        <v>611</v>
      </c>
      <c r="G50" s="24" t="s">
        <v>612</v>
      </c>
      <c r="H50" s="25">
        <v>136.02000427246094</v>
      </c>
      <c r="I50" s="21">
        <v>4</v>
      </c>
      <c r="J50" s="25">
        <f>H50+I50</f>
        <v>140.02000427246094</v>
      </c>
    </row>
    <row r="51" spans="1:10" ht="153">
      <c r="A51" s="22">
        <v>4</v>
      </c>
      <c r="B51" s="24" t="s">
        <v>613</v>
      </c>
      <c r="C51" s="24" t="s">
        <v>614</v>
      </c>
      <c r="D51" s="24" t="s">
        <v>615</v>
      </c>
      <c r="E51" s="24" t="s">
        <v>528</v>
      </c>
      <c r="F51" s="24" t="s">
        <v>529</v>
      </c>
      <c r="G51" s="24" t="s">
        <v>616</v>
      </c>
      <c r="H51" s="25">
        <v>134.1699981689453</v>
      </c>
      <c r="I51" s="21">
        <v>8</v>
      </c>
      <c r="J51" s="25">
        <f>H51+I51</f>
        <v>142.1699981689453</v>
      </c>
    </row>
    <row r="52" spans="1:10" ht="89.25">
      <c r="A52" s="22">
        <v>5</v>
      </c>
      <c r="B52" s="24" t="s">
        <v>617</v>
      </c>
      <c r="C52" s="24" t="s">
        <v>618</v>
      </c>
      <c r="D52" s="24" t="s">
        <v>619</v>
      </c>
      <c r="E52" s="24" t="s">
        <v>620</v>
      </c>
      <c r="F52" s="24" t="s">
        <v>621</v>
      </c>
      <c r="G52" s="24" t="s">
        <v>622</v>
      </c>
      <c r="H52" s="25">
        <v>139.4499969482422</v>
      </c>
      <c r="I52" s="21">
        <v>8</v>
      </c>
      <c r="J52" s="25">
        <f>H52+I52</f>
        <v>147.4499969482422</v>
      </c>
    </row>
    <row r="53" spans="1:10" ht="76.5">
      <c r="A53" s="22">
        <v>6</v>
      </c>
      <c r="B53" s="24" t="s">
        <v>623</v>
      </c>
      <c r="C53" s="24" t="s">
        <v>624</v>
      </c>
      <c r="D53" s="24" t="s">
        <v>625</v>
      </c>
      <c r="E53" s="24" t="s">
        <v>626</v>
      </c>
      <c r="F53" s="24" t="s">
        <v>627</v>
      </c>
      <c r="G53" s="24" t="s">
        <v>628</v>
      </c>
      <c r="H53" s="25">
        <v>155.2100067138672</v>
      </c>
      <c r="I53" s="21">
        <v>8</v>
      </c>
      <c r="J53" s="25">
        <f>H53+I53</f>
        <v>163.2100067138672</v>
      </c>
    </row>
    <row r="54" spans="1:10" ht="140.25">
      <c r="A54" s="22">
        <v>7</v>
      </c>
      <c r="B54" s="24" t="s">
        <v>629</v>
      </c>
      <c r="C54" s="24" t="s">
        <v>630</v>
      </c>
      <c r="D54" s="24" t="s">
        <v>631</v>
      </c>
      <c r="E54" s="24" t="s">
        <v>632</v>
      </c>
      <c r="F54" s="24" t="s">
        <v>633</v>
      </c>
      <c r="G54" s="24" t="s">
        <v>566</v>
      </c>
      <c r="H54" s="25">
        <v>150.47999572753906</v>
      </c>
      <c r="I54" s="21">
        <v>14</v>
      </c>
      <c r="J54" s="25">
        <f>H54+I54</f>
        <v>164.47999572753906</v>
      </c>
    </row>
    <row r="55" spans="1:10" ht="114.75">
      <c r="A55" s="22">
        <v>8</v>
      </c>
      <c r="B55" s="24" t="s">
        <v>634</v>
      </c>
      <c r="C55" s="24" t="s">
        <v>460</v>
      </c>
      <c r="D55" s="24" t="s">
        <v>635</v>
      </c>
      <c r="E55" s="24" t="s">
        <v>636</v>
      </c>
      <c r="F55" s="24" t="s">
        <v>637</v>
      </c>
      <c r="G55" s="24" t="s">
        <v>638</v>
      </c>
      <c r="H55" s="25">
        <v>145.60000610351562</v>
      </c>
      <c r="I55" s="21">
        <v>26</v>
      </c>
      <c r="J55" s="25">
        <f>H55+I55</f>
        <v>171.60000610351562</v>
      </c>
    </row>
    <row r="56" spans="1:10" ht="89.25">
      <c r="A56" s="22">
        <v>9</v>
      </c>
      <c r="B56" s="24" t="s">
        <v>639</v>
      </c>
      <c r="C56" s="24" t="s">
        <v>640</v>
      </c>
      <c r="D56" s="24" t="s">
        <v>641</v>
      </c>
      <c r="E56" s="24" t="s">
        <v>488</v>
      </c>
      <c r="F56" s="24" t="s">
        <v>642</v>
      </c>
      <c r="G56" s="24" t="s">
        <v>643</v>
      </c>
      <c r="H56" s="25">
        <v>170.44000244140625</v>
      </c>
      <c r="I56" s="21">
        <v>12</v>
      </c>
      <c r="J56" s="25">
        <f>H56+I56</f>
        <v>182.44000244140625</v>
      </c>
    </row>
    <row r="57" spans="1:10" ht="114.75">
      <c r="A57" s="22">
        <v>10</v>
      </c>
      <c r="B57" s="24" t="s">
        <v>644</v>
      </c>
      <c r="C57" s="24" t="s">
        <v>645</v>
      </c>
      <c r="D57" s="24" t="s">
        <v>646</v>
      </c>
      <c r="E57" s="24" t="s">
        <v>647</v>
      </c>
      <c r="F57" s="24" t="s">
        <v>648</v>
      </c>
      <c r="G57" s="24" t="s">
        <v>649</v>
      </c>
      <c r="H57" s="25">
        <v>185.5399932861328</v>
      </c>
      <c r="I57" s="21">
        <v>14</v>
      </c>
      <c r="J57" s="25">
        <f>H57+I57</f>
        <v>199.5399932861328</v>
      </c>
    </row>
    <row r="58" spans="1:10" ht="51">
      <c r="A58" s="22">
        <v>11</v>
      </c>
      <c r="B58" s="24" t="s">
        <v>650</v>
      </c>
      <c r="C58" s="24" t="s">
        <v>651</v>
      </c>
      <c r="D58" s="24" t="s">
        <v>652</v>
      </c>
      <c r="E58" s="24" t="s">
        <v>653</v>
      </c>
      <c r="F58" s="24" t="s">
        <v>654</v>
      </c>
      <c r="G58" s="24" t="s">
        <v>655</v>
      </c>
      <c r="H58" s="25">
        <v>168.66000366210938</v>
      </c>
      <c r="I58" s="21">
        <v>60</v>
      </c>
      <c r="J58" s="25">
        <f>H58+I58</f>
        <v>228.66000366210938</v>
      </c>
    </row>
    <row r="59" spans="1:10" ht="76.5">
      <c r="A59" s="22">
        <v>12</v>
      </c>
      <c r="B59" s="24" t="s">
        <v>656</v>
      </c>
      <c r="C59" s="24" t="s">
        <v>651</v>
      </c>
      <c r="D59" s="24" t="s">
        <v>545</v>
      </c>
      <c r="E59" s="24" t="s">
        <v>657</v>
      </c>
      <c r="F59" s="24" t="s">
        <v>658</v>
      </c>
      <c r="G59" s="24" t="s">
        <v>659</v>
      </c>
      <c r="H59" s="25">
        <v>217.47999572753906</v>
      </c>
      <c r="I59" s="21">
        <v>22</v>
      </c>
      <c r="J59" s="25">
        <f>H59+I59</f>
        <v>239.47999572753906</v>
      </c>
    </row>
    <row r="60" spans="1:10" ht="76.5">
      <c r="A60" s="22">
        <v>13</v>
      </c>
      <c r="B60" s="24" t="s">
        <v>660</v>
      </c>
      <c r="C60" s="24" t="s">
        <v>661</v>
      </c>
      <c r="D60" s="24" t="s">
        <v>662</v>
      </c>
      <c r="E60" s="24" t="s">
        <v>468</v>
      </c>
      <c r="F60" s="24" t="s">
        <v>663</v>
      </c>
      <c r="G60" s="24" t="s">
        <v>664</v>
      </c>
      <c r="H60" s="25">
        <v>176.4600067138672</v>
      </c>
      <c r="I60" s="21">
        <v>70</v>
      </c>
      <c r="J60" s="25">
        <f>H60+I60</f>
        <v>246.4600067138672</v>
      </c>
    </row>
    <row r="61" spans="1:10" ht="76.5">
      <c r="A61" s="22">
        <v>-1</v>
      </c>
      <c r="B61" s="24" t="s">
        <v>665</v>
      </c>
      <c r="C61" s="24" t="s">
        <v>666</v>
      </c>
      <c r="D61" s="24" t="s">
        <v>467</v>
      </c>
      <c r="E61" s="24" t="s">
        <v>452</v>
      </c>
      <c r="F61" s="24" t="s">
        <v>667</v>
      </c>
      <c r="G61" s="24" t="s">
        <v>668</v>
      </c>
      <c r="H61" s="25">
        <v>196.1999969482422</v>
      </c>
      <c r="I61" s="21">
        <v>64</v>
      </c>
      <c r="J61" s="25">
        <f>H61+I61</f>
        <v>260.1999969482422</v>
      </c>
    </row>
    <row r="62" spans="1:10" ht="153">
      <c r="A62" s="22">
        <v>14</v>
      </c>
      <c r="B62" s="24" t="s">
        <v>669</v>
      </c>
      <c r="C62" s="24" t="s">
        <v>670</v>
      </c>
      <c r="D62" s="24" t="s">
        <v>545</v>
      </c>
      <c r="E62" s="24" t="s">
        <v>671</v>
      </c>
      <c r="F62" s="24" t="s">
        <v>672</v>
      </c>
      <c r="G62" s="24" t="s">
        <v>673</v>
      </c>
      <c r="H62" s="25">
        <v>205.67999267578125</v>
      </c>
      <c r="I62" s="21">
        <v>116</v>
      </c>
      <c r="J62" s="25">
        <f>H62+I62</f>
        <v>321.67999267578125</v>
      </c>
    </row>
    <row r="63" spans="1:10" ht="114.75">
      <c r="A63" s="22">
        <v>15</v>
      </c>
      <c r="B63" s="24" t="s">
        <v>674</v>
      </c>
      <c r="C63" s="24" t="s">
        <v>675</v>
      </c>
      <c r="D63" s="24" t="s">
        <v>676</v>
      </c>
      <c r="E63" s="24" t="s">
        <v>488</v>
      </c>
      <c r="F63" s="24" t="s">
        <v>489</v>
      </c>
      <c r="G63" s="24" t="s">
        <v>677</v>
      </c>
      <c r="H63" s="25">
        <v>206.17999267578125</v>
      </c>
      <c r="I63" s="21">
        <v>166</v>
      </c>
      <c r="J63" s="25">
        <f>H63+I63</f>
        <v>372.17999267578125</v>
      </c>
    </row>
    <row r="65" spans="1:8" ht="18">
      <c r="A65" s="4" t="s">
        <v>365</v>
      </c>
      <c r="B65" s="4"/>
      <c r="C65" s="4"/>
      <c r="D65" s="4"/>
      <c r="E65" s="4"/>
      <c r="F65" s="4"/>
      <c r="G65" s="4"/>
      <c r="H65" s="4"/>
    </row>
    <row r="66" spans="1:11" ht="12.75">
      <c r="A66" s="9" t="s">
        <v>36</v>
      </c>
      <c r="B66" s="9" t="s">
        <v>37</v>
      </c>
      <c r="C66" s="9" t="s">
        <v>38</v>
      </c>
      <c r="D66" s="9" t="s">
        <v>39</v>
      </c>
      <c r="E66" s="9" t="s">
        <v>40</v>
      </c>
      <c r="F66" s="9" t="s">
        <v>41</v>
      </c>
      <c r="G66" s="9" t="s">
        <v>42</v>
      </c>
      <c r="H66" s="9" t="s">
        <v>45</v>
      </c>
      <c r="I66" s="9" t="s">
        <v>46</v>
      </c>
      <c r="J66" s="9" t="s">
        <v>47</v>
      </c>
      <c r="K66" s="10"/>
    </row>
    <row r="67" spans="1:1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0"/>
    </row>
    <row r="68" spans="1:10" ht="140.25">
      <c r="A68" s="17">
        <v>1</v>
      </c>
      <c r="B68" s="19" t="s">
        <v>678</v>
      </c>
      <c r="C68" s="19" t="s">
        <v>503</v>
      </c>
      <c r="D68" s="19" t="s">
        <v>598</v>
      </c>
      <c r="E68" s="19" t="s">
        <v>679</v>
      </c>
      <c r="F68" s="19" t="s">
        <v>680</v>
      </c>
      <c r="G68" s="19" t="s">
        <v>681</v>
      </c>
      <c r="H68" s="20">
        <v>114.6500015258789</v>
      </c>
      <c r="I68" s="16">
        <v>4</v>
      </c>
      <c r="J68" s="20">
        <f>H68+I68</f>
        <v>118.6500015258789</v>
      </c>
    </row>
    <row r="69" spans="1:10" ht="204">
      <c r="A69" s="22">
        <v>2</v>
      </c>
      <c r="B69" s="24" t="s">
        <v>682</v>
      </c>
      <c r="C69" s="24" t="s">
        <v>503</v>
      </c>
      <c r="D69" s="24" t="s">
        <v>598</v>
      </c>
      <c r="E69" s="24" t="s">
        <v>683</v>
      </c>
      <c r="F69" s="24" t="s">
        <v>684</v>
      </c>
      <c r="G69" s="24" t="s">
        <v>685</v>
      </c>
      <c r="H69" s="25">
        <v>113.72000122070312</v>
      </c>
      <c r="I69" s="21">
        <v>6</v>
      </c>
      <c r="J69" s="25">
        <f>H69+I69</f>
        <v>119.72000122070312</v>
      </c>
    </row>
    <row r="70" spans="1:10" ht="114.75">
      <c r="A70" s="22">
        <v>3</v>
      </c>
      <c r="B70" s="24" t="s">
        <v>686</v>
      </c>
      <c r="C70" s="24" t="s">
        <v>651</v>
      </c>
      <c r="D70" s="24" t="s">
        <v>436</v>
      </c>
      <c r="E70" s="24" t="s">
        <v>687</v>
      </c>
      <c r="F70" s="24" t="s">
        <v>688</v>
      </c>
      <c r="G70" s="24" t="s">
        <v>689</v>
      </c>
      <c r="H70" s="25">
        <v>119.25</v>
      </c>
      <c r="I70" s="21">
        <v>2</v>
      </c>
      <c r="J70" s="25">
        <f>H70+I70</f>
        <v>121.25</v>
      </c>
    </row>
    <row r="71" spans="1:10" ht="127.5">
      <c r="A71" s="22">
        <v>-1</v>
      </c>
      <c r="B71" s="24" t="s">
        <v>690</v>
      </c>
      <c r="C71" s="24" t="s">
        <v>691</v>
      </c>
      <c r="D71" s="24" t="s">
        <v>451</v>
      </c>
      <c r="E71" s="24" t="s">
        <v>452</v>
      </c>
      <c r="F71" s="24" t="s">
        <v>692</v>
      </c>
      <c r="G71" s="24" t="s">
        <v>693</v>
      </c>
      <c r="H71" s="25">
        <v>121.0199966430664</v>
      </c>
      <c r="I71" s="21">
        <v>4</v>
      </c>
      <c r="J71" s="25">
        <f>H71+I71</f>
        <v>125.0199966430664</v>
      </c>
    </row>
    <row r="72" spans="1:10" ht="89.25">
      <c r="A72" s="22">
        <v>4</v>
      </c>
      <c r="B72" s="24" t="s">
        <v>694</v>
      </c>
      <c r="C72" s="24" t="s">
        <v>695</v>
      </c>
      <c r="D72" s="24" t="s">
        <v>696</v>
      </c>
      <c r="E72" s="24" t="s">
        <v>697</v>
      </c>
      <c r="F72" s="24" t="s">
        <v>698</v>
      </c>
      <c r="G72" s="24" t="s">
        <v>699</v>
      </c>
      <c r="H72" s="25">
        <v>120.30999755859375</v>
      </c>
      <c r="I72" s="21">
        <v>10</v>
      </c>
      <c r="J72" s="25">
        <f>H72+I72</f>
        <v>130.30999755859375</v>
      </c>
    </row>
    <row r="73" spans="1:10" ht="89.25">
      <c r="A73" s="22">
        <v>5</v>
      </c>
      <c r="B73" s="24" t="s">
        <v>700</v>
      </c>
      <c r="C73" s="24" t="s">
        <v>691</v>
      </c>
      <c r="D73" s="24" t="s">
        <v>533</v>
      </c>
      <c r="E73" s="24" t="s">
        <v>701</v>
      </c>
      <c r="F73" s="24" t="s">
        <v>702</v>
      </c>
      <c r="G73" s="24" t="s">
        <v>703</v>
      </c>
      <c r="H73" s="25">
        <v>136.77999877929688</v>
      </c>
      <c r="I73" s="21">
        <v>4</v>
      </c>
      <c r="J73" s="25">
        <f>H73+I73</f>
        <v>140.77999877929688</v>
      </c>
    </row>
    <row r="74" spans="1:10" ht="63.75">
      <c r="A74" s="22">
        <v>6</v>
      </c>
      <c r="B74" s="24" t="s">
        <v>704</v>
      </c>
      <c r="C74" s="24" t="s">
        <v>705</v>
      </c>
      <c r="D74" s="24" t="s">
        <v>619</v>
      </c>
      <c r="E74" s="24" t="s">
        <v>706</v>
      </c>
      <c r="F74" s="24" t="s">
        <v>707</v>
      </c>
      <c r="G74" s="24" t="s">
        <v>708</v>
      </c>
      <c r="H74" s="25">
        <v>133.19000244140625</v>
      </c>
      <c r="I74" s="21">
        <v>16</v>
      </c>
      <c r="J74" s="25">
        <f>H74+I74</f>
        <v>149.19000244140625</v>
      </c>
    </row>
    <row r="75" spans="1:10" ht="51">
      <c r="A75" s="22">
        <v>7</v>
      </c>
      <c r="B75" s="24" t="s">
        <v>709</v>
      </c>
      <c r="C75" s="24" t="s">
        <v>503</v>
      </c>
      <c r="D75" s="24" t="s">
        <v>598</v>
      </c>
      <c r="E75" s="24" t="s">
        <v>468</v>
      </c>
      <c r="F75" s="24" t="s">
        <v>710</v>
      </c>
      <c r="G75" s="24" t="s">
        <v>711</v>
      </c>
      <c r="H75" s="25">
        <v>113.86000061035156</v>
      </c>
      <c r="I75" s="21">
        <v>52</v>
      </c>
      <c r="J75" s="25">
        <f>H75+I75</f>
        <v>165.86000061035156</v>
      </c>
    </row>
    <row r="76" spans="1:10" ht="102">
      <c r="A76" s="22">
        <v>8</v>
      </c>
      <c r="B76" s="24" t="s">
        <v>712</v>
      </c>
      <c r="C76" s="24" t="s">
        <v>503</v>
      </c>
      <c r="D76" s="24" t="s">
        <v>533</v>
      </c>
      <c r="E76" s="24" t="s">
        <v>636</v>
      </c>
      <c r="F76" s="24" t="s">
        <v>713</v>
      </c>
      <c r="G76" s="24" t="s">
        <v>0</v>
      </c>
      <c r="H76" s="25">
        <v>136.82000732421875</v>
      </c>
      <c r="I76" s="21">
        <v>62</v>
      </c>
      <c r="J76" s="25">
        <f>H76+I76</f>
        <v>198.82000732421875</v>
      </c>
    </row>
    <row r="77" spans="1:10" ht="38.25">
      <c r="A77" s="22">
        <v>9</v>
      </c>
      <c r="B77" s="24" t="s">
        <v>1</v>
      </c>
      <c r="C77" s="24" t="s">
        <v>2</v>
      </c>
      <c r="D77" s="24" t="s">
        <v>522</v>
      </c>
      <c r="E77" s="24" t="s">
        <v>3</v>
      </c>
      <c r="F77" s="24" t="s">
        <v>4</v>
      </c>
      <c r="G77" s="24" t="s">
        <v>530</v>
      </c>
      <c r="H77" s="25">
        <v>190.1999969482422</v>
      </c>
      <c r="I77" s="21">
        <v>68</v>
      </c>
      <c r="J77" s="25">
        <f>H77+I77</f>
        <v>258.1999969482422</v>
      </c>
    </row>
    <row r="78" spans="1:10" ht="38.25">
      <c r="A78" s="22">
        <v>10</v>
      </c>
      <c r="B78" s="24" t="s">
        <v>5</v>
      </c>
      <c r="C78" s="24" t="s">
        <v>6</v>
      </c>
      <c r="D78" s="24" t="s">
        <v>522</v>
      </c>
      <c r="E78" s="24" t="s">
        <v>494</v>
      </c>
      <c r="F78" s="24" t="s">
        <v>495</v>
      </c>
      <c r="G78" s="24" t="s">
        <v>496</v>
      </c>
      <c r="H78" s="25">
        <v>204.60000610351562</v>
      </c>
      <c r="I78" s="21">
        <v>64</v>
      </c>
      <c r="J78" s="25">
        <f>H78+I78</f>
        <v>268.6000061035156</v>
      </c>
    </row>
    <row r="79" spans="1:10" ht="38.25">
      <c r="A79" s="22">
        <v>11</v>
      </c>
      <c r="B79" s="24" t="s">
        <v>7</v>
      </c>
      <c r="C79" s="24" t="s">
        <v>8</v>
      </c>
      <c r="D79" s="24" t="s">
        <v>473</v>
      </c>
      <c r="E79" s="24" t="s">
        <v>474</v>
      </c>
      <c r="F79" s="24" t="s">
        <v>475</v>
      </c>
      <c r="G79" s="24" t="s">
        <v>9</v>
      </c>
      <c r="H79" s="25">
        <v>172.6999969482422</v>
      </c>
      <c r="I79" s="21">
        <v>116</v>
      </c>
      <c r="J79" s="25">
        <f>H79+I79</f>
        <v>288.6999969482422</v>
      </c>
    </row>
    <row r="80" spans="1:10" ht="102">
      <c r="A80" s="22">
        <v>12</v>
      </c>
      <c r="B80" s="24" t="s">
        <v>10</v>
      </c>
      <c r="C80" s="24" t="s">
        <v>11</v>
      </c>
      <c r="D80" s="24" t="s">
        <v>506</v>
      </c>
      <c r="E80" s="24" t="s">
        <v>12</v>
      </c>
      <c r="F80" s="24" t="s">
        <v>13</v>
      </c>
      <c r="G80" s="24" t="s">
        <v>14</v>
      </c>
      <c r="H80" s="25">
        <v>164.32000732421875</v>
      </c>
      <c r="I80" s="21">
        <v>164</v>
      </c>
      <c r="J80" s="25">
        <f>H80+I80</f>
        <v>328.32000732421875</v>
      </c>
    </row>
    <row r="82" spans="1:8" ht="18">
      <c r="A82" s="4" t="s">
        <v>423</v>
      </c>
      <c r="B82" s="4"/>
      <c r="C82" s="4"/>
      <c r="D82" s="4"/>
      <c r="E82" s="4"/>
      <c r="F82" s="4"/>
      <c r="G82" s="4"/>
      <c r="H82" s="4"/>
    </row>
    <row r="83" spans="1:11" ht="12.75">
      <c r="A83" s="9" t="s">
        <v>36</v>
      </c>
      <c r="B83" s="9" t="s">
        <v>37</v>
      </c>
      <c r="C83" s="9" t="s">
        <v>38</v>
      </c>
      <c r="D83" s="9" t="s">
        <v>39</v>
      </c>
      <c r="E83" s="9" t="s">
        <v>40</v>
      </c>
      <c r="F83" s="9" t="s">
        <v>41</v>
      </c>
      <c r="G83" s="9" t="s">
        <v>42</v>
      </c>
      <c r="H83" s="9" t="s">
        <v>45</v>
      </c>
      <c r="I83" s="9" t="s">
        <v>46</v>
      </c>
      <c r="J83" s="9" t="s">
        <v>47</v>
      </c>
      <c r="K83" s="10"/>
    </row>
    <row r="84" spans="1:1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0"/>
    </row>
    <row r="85" spans="1:10" ht="89.25">
      <c r="A85" s="17">
        <v>1</v>
      </c>
      <c r="B85" s="19" t="s">
        <v>15</v>
      </c>
      <c r="C85" s="19" t="s">
        <v>16</v>
      </c>
      <c r="D85" s="19" t="s">
        <v>17</v>
      </c>
      <c r="E85" s="19" t="s">
        <v>18</v>
      </c>
      <c r="F85" s="19" t="s">
        <v>19</v>
      </c>
      <c r="G85" s="19" t="s">
        <v>20</v>
      </c>
      <c r="H85" s="20">
        <v>158.83999633789062</v>
      </c>
      <c r="I85" s="16">
        <v>10</v>
      </c>
      <c r="J85" s="20">
        <f>H85+I85</f>
        <v>168.83999633789062</v>
      </c>
    </row>
    <row r="86" spans="1:10" ht="51">
      <c r="A86" s="22">
        <v>2</v>
      </c>
      <c r="B86" s="24" t="s">
        <v>21</v>
      </c>
      <c r="C86" s="24" t="s">
        <v>498</v>
      </c>
      <c r="D86" s="24" t="s">
        <v>22</v>
      </c>
      <c r="E86" s="24" t="s">
        <v>23</v>
      </c>
      <c r="F86" s="24" t="s">
        <v>24</v>
      </c>
      <c r="G86" s="24" t="s">
        <v>25</v>
      </c>
      <c r="H86" s="25">
        <v>177.0800018310547</v>
      </c>
      <c r="I86" s="21">
        <v>10</v>
      </c>
      <c r="J86" s="25">
        <f>H86+I86</f>
        <v>187.0800018310547</v>
      </c>
    </row>
    <row r="87" spans="1:10" ht="153">
      <c r="A87" s="22">
        <v>3</v>
      </c>
      <c r="B87" s="24" t="s">
        <v>26</v>
      </c>
      <c r="C87" s="24" t="s">
        <v>27</v>
      </c>
      <c r="D87" s="24" t="s">
        <v>545</v>
      </c>
      <c r="E87" s="24" t="s">
        <v>671</v>
      </c>
      <c r="F87" s="24" t="s">
        <v>28</v>
      </c>
      <c r="G87" s="24" t="s">
        <v>29</v>
      </c>
      <c r="H87" s="25">
        <v>316.32000732421875</v>
      </c>
      <c r="I87" s="21">
        <v>360</v>
      </c>
      <c r="J87" s="25">
        <f>H87+I87</f>
        <v>676.3200073242188</v>
      </c>
    </row>
  </sheetData>
  <mergeCells count="61">
    <mergeCell ref="A82:H82"/>
    <mergeCell ref="H83:H84"/>
    <mergeCell ref="I83:I84"/>
    <mergeCell ref="J83:J84"/>
    <mergeCell ref="H66:H67"/>
    <mergeCell ref="I66:I67"/>
    <mergeCell ref="J66:J67"/>
    <mergeCell ref="A83:A84"/>
    <mergeCell ref="B83:B84"/>
    <mergeCell ref="C83:C84"/>
    <mergeCell ref="D83:D84"/>
    <mergeCell ref="E83:E84"/>
    <mergeCell ref="F83:F84"/>
    <mergeCell ref="G83:G84"/>
    <mergeCell ref="I46:I47"/>
    <mergeCell ref="J46:J47"/>
    <mergeCell ref="A66:A67"/>
    <mergeCell ref="B66:B67"/>
    <mergeCell ref="C66:C67"/>
    <mergeCell ref="D66:D67"/>
    <mergeCell ref="E66:E67"/>
    <mergeCell ref="F66:F67"/>
    <mergeCell ref="G66:G67"/>
    <mergeCell ref="A65:H65"/>
    <mergeCell ref="E46:E47"/>
    <mergeCell ref="F46:F47"/>
    <mergeCell ref="G46:G47"/>
    <mergeCell ref="A45:H45"/>
    <mergeCell ref="H46:H47"/>
    <mergeCell ref="A46:A47"/>
    <mergeCell ref="B46:B47"/>
    <mergeCell ref="C46:C47"/>
    <mergeCell ref="D46:D47"/>
    <mergeCell ref="A33:H33"/>
    <mergeCell ref="H34:H35"/>
    <mergeCell ref="I34:I35"/>
    <mergeCell ref="J34:J35"/>
    <mergeCell ref="H8:H9"/>
    <mergeCell ref="I8:I9"/>
    <mergeCell ref="J8:J9"/>
    <mergeCell ref="A34:A35"/>
    <mergeCell ref="B34:B35"/>
    <mergeCell ref="C34:C35"/>
    <mergeCell ref="D34:D35"/>
    <mergeCell ref="E34:E35"/>
    <mergeCell ref="F34:F35"/>
    <mergeCell ref="G34:G35"/>
    <mergeCell ref="A4:J4"/>
    <mergeCell ref="A5:J5"/>
    <mergeCell ref="A8:A9"/>
    <mergeCell ref="B8:B9"/>
    <mergeCell ref="C8:C9"/>
    <mergeCell ref="D8:D9"/>
    <mergeCell ref="E8:E9"/>
    <mergeCell ref="F8:F9"/>
    <mergeCell ref="G8:G9"/>
    <mergeCell ref="A7:H7"/>
    <mergeCell ref="A1:J1"/>
    <mergeCell ref="A2:J2"/>
    <mergeCell ref="A3:B3"/>
    <mergeCell ref="C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15.75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>
      <c r="A2" s="4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5" t="s">
        <v>32</v>
      </c>
      <c r="B3" s="5"/>
      <c r="C3" s="6" t="s">
        <v>33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25">
      <c r="A4" s="7" t="s">
        <v>426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3.25">
      <c r="A5" s="8" t="s">
        <v>35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:8" ht="18">
      <c r="A7" s="4" t="s">
        <v>43</v>
      </c>
      <c r="B7" s="4"/>
      <c r="C7" s="4"/>
      <c r="D7" s="4"/>
      <c r="E7" s="4"/>
      <c r="F7" s="4"/>
      <c r="G7" s="4"/>
      <c r="H7" s="4"/>
    </row>
    <row r="8" spans="1:14" ht="12.75">
      <c r="A8" s="9" t="s">
        <v>36</v>
      </c>
      <c r="B8" s="9" t="s">
        <v>37</v>
      </c>
      <c r="C8" s="9" t="s">
        <v>38</v>
      </c>
      <c r="D8" s="9" t="s">
        <v>39</v>
      </c>
      <c r="E8" s="9" t="s">
        <v>40</v>
      </c>
      <c r="F8" s="9" t="s">
        <v>41</v>
      </c>
      <c r="G8" s="9" t="s">
        <v>42</v>
      </c>
      <c r="H8" s="12" t="s">
        <v>44</v>
      </c>
      <c r="I8" s="13"/>
      <c r="J8" s="14"/>
      <c r="K8" s="12" t="s">
        <v>48</v>
      </c>
      <c r="L8" s="13"/>
      <c r="M8" s="14"/>
      <c r="N8" s="9" t="s">
        <v>49</v>
      </c>
    </row>
    <row r="9" spans="1:14" ht="12.75">
      <c r="A9" s="11"/>
      <c r="B9" s="11"/>
      <c r="C9" s="11"/>
      <c r="D9" s="11"/>
      <c r="E9" s="11"/>
      <c r="F9" s="11"/>
      <c r="G9" s="11"/>
      <c r="H9" s="15" t="s">
        <v>45</v>
      </c>
      <c r="I9" s="15" t="s">
        <v>46</v>
      </c>
      <c r="J9" s="15" t="s">
        <v>47</v>
      </c>
      <c r="K9" s="15" t="s">
        <v>45</v>
      </c>
      <c r="L9" s="15" t="s">
        <v>46</v>
      </c>
      <c r="M9" s="15" t="s">
        <v>47</v>
      </c>
      <c r="N9" s="11"/>
    </row>
    <row r="10" spans="1:14" ht="38.25">
      <c r="A10" s="17">
        <v>1</v>
      </c>
      <c r="B10" s="18" t="s">
        <v>50</v>
      </c>
      <c r="C10" s="18">
        <v>1995</v>
      </c>
      <c r="D10" s="18" t="s">
        <v>51</v>
      </c>
      <c r="E10" s="19" t="s">
        <v>52</v>
      </c>
      <c r="F10" s="19" t="s">
        <v>53</v>
      </c>
      <c r="G10" s="19" t="s">
        <v>54</v>
      </c>
      <c r="H10" s="20">
        <v>89.18000030517578</v>
      </c>
      <c r="I10" s="16">
        <v>2</v>
      </c>
      <c r="J10" s="20">
        <f>H10+I10</f>
        <v>91.18000030517578</v>
      </c>
      <c r="K10" s="20">
        <v>87.11000061035156</v>
      </c>
      <c r="L10" s="16">
        <v>0</v>
      </c>
      <c r="M10" s="20">
        <f>K10+L10</f>
        <v>87.11000061035156</v>
      </c>
      <c r="N10" s="20">
        <f>MIN(M10,J10)</f>
        <v>87.11000061035156</v>
      </c>
    </row>
    <row r="11" spans="1:14" ht="25.5">
      <c r="A11" s="22">
        <v>2</v>
      </c>
      <c r="B11" s="23" t="s">
        <v>71</v>
      </c>
      <c r="C11" s="23">
        <v>1997</v>
      </c>
      <c r="D11" s="23">
        <v>1</v>
      </c>
      <c r="E11" s="24" t="s">
        <v>72</v>
      </c>
      <c r="F11" s="24" t="s">
        <v>73</v>
      </c>
      <c r="G11" s="24" t="s">
        <v>74</v>
      </c>
      <c r="H11" s="25">
        <v>94.06999969482422</v>
      </c>
      <c r="I11" s="21">
        <v>0</v>
      </c>
      <c r="J11" s="25">
        <f>H11+I11</f>
        <v>94.06999969482422</v>
      </c>
      <c r="K11" s="25">
        <v>91.05000305175781</v>
      </c>
      <c r="L11" s="21">
        <v>0</v>
      </c>
      <c r="M11" s="25">
        <f>K11+L11</f>
        <v>91.05000305175781</v>
      </c>
      <c r="N11" s="25">
        <f>MIN(M11,J11)</f>
        <v>91.05000305175781</v>
      </c>
    </row>
    <row r="12" spans="1:14" ht="25.5">
      <c r="A12" s="22">
        <v>3</v>
      </c>
      <c r="B12" s="23" t="s">
        <v>85</v>
      </c>
      <c r="C12" s="23">
        <v>1996</v>
      </c>
      <c r="D12" s="23">
        <v>1</v>
      </c>
      <c r="E12" s="24" t="s">
        <v>72</v>
      </c>
      <c r="F12" s="24" t="s">
        <v>86</v>
      </c>
      <c r="G12" s="24" t="s">
        <v>87</v>
      </c>
      <c r="H12" s="25">
        <v>92.27999877929688</v>
      </c>
      <c r="I12" s="21">
        <v>2</v>
      </c>
      <c r="J12" s="25">
        <f>H12+I12</f>
        <v>94.27999877929688</v>
      </c>
      <c r="K12" s="25">
        <v>91.68000030517578</v>
      </c>
      <c r="L12" s="21">
        <v>0</v>
      </c>
      <c r="M12" s="25">
        <f>K12+L12</f>
        <v>91.68000030517578</v>
      </c>
      <c r="N12" s="25">
        <f>MIN(M12,J12)</f>
        <v>91.68000030517578</v>
      </c>
    </row>
    <row r="13" spans="1:14" ht="38.25">
      <c r="A13" s="22">
        <v>4</v>
      </c>
      <c r="B13" s="23" t="s">
        <v>75</v>
      </c>
      <c r="C13" s="23">
        <v>1995</v>
      </c>
      <c r="D13" s="23" t="s">
        <v>51</v>
      </c>
      <c r="E13" s="24" t="s">
        <v>76</v>
      </c>
      <c r="F13" s="24" t="s">
        <v>77</v>
      </c>
      <c r="G13" s="24" t="s">
        <v>78</v>
      </c>
      <c r="H13" s="25">
        <v>93.9000015258789</v>
      </c>
      <c r="I13" s="21">
        <v>0</v>
      </c>
      <c r="J13" s="25">
        <f>H13+I13</f>
        <v>93.9000015258789</v>
      </c>
      <c r="K13" s="25">
        <v>89.91000366210938</v>
      </c>
      <c r="L13" s="21">
        <v>2</v>
      </c>
      <c r="M13" s="25">
        <f>K13+L13</f>
        <v>91.91000366210938</v>
      </c>
      <c r="N13" s="25">
        <f>MIN(M13,J13)</f>
        <v>91.91000366210938</v>
      </c>
    </row>
    <row r="14" spans="1:14" ht="51">
      <c r="A14" s="22">
        <v>5</v>
      </c>
      <c r="B14" s="23" t="s">
        <v>55</v>
      </c>
      <c r="C14" s="23">
        <v>1996</v>
      </c>
      <c r="D14" s="23">
        <v>1</v>
      </c>
      <c r="E14" s="24" t="s">
        <v>56</v>
      </c>
      <c r="F14" s="24" t="s">
        <v>57</v>
      </c>
      <c r="G14" s="24" t="s">
        <v>58</v>
      </c>
      <c r="H14" s="25">
        <v>92.18000030517578</v>
      </c>
      <c r="I14" s="21">
        <v>0</v>
      </c>
      <c r="J14" s="25">
        <f>H14+I14</f>
        <v>92.18000030517578</v>
      </c>
      <c r="K14" s="25">
        <v>93.05999755859375</v>
      </c>
      <c r="L14" s="21">
        <v>0</v>
      </c>
      <c r="M14" s="25">
        <f>K14+L14</f>
        <v>93.05999755859375</v>
      </c>
      <c r="N14" s="25">
        <f>MIN(M14,J14)</f>
        <v>92.18000030517578</v>
      </c>
    </row>
    <row r="15" spans="1:14" ht="38.25">
      <c r="A15" s="22">
        <v>6</v>
      </c>
      <c r="B15" s="23" t="s">
        <v>67</v>
      </c>
      <c r="C15" s="23">
        <v>1995</v>
      </c>
      <c r="D15" s="23">
        <v>1</v>
      </c>
      <c r="E15" s="24" t="s">
        <v>68</v>
      </c>
      <c r="F15" s="24" t="s">
        <v>69</v>
      </c>
      <c r="G15" s="24" t="s">
        <v>70</v>
      </c>
      <c r="H15" s="25">
        <v>94.44000244140625</v>
      </c>
      <c r="I15" s="21">
        <v>0</v>
      </c>
      <c r="J15" s="25">
        <f>H15+I15</f>
        <v>94.44000244140625</v>
      </c>
      <c r="K15" s="25">
        <v>92.58999633789062</v>
      </c>
      <c r="L15" s="21">
        <v>0</v>
      </c>
      <c r="M15" s="25">
        <f>K15+L15</f>
        <v>92.58999633789062</v>
      </c>
      <c r="N15" s="25">
        <f>MIN(M15,J15)</f>
        <v>92.58999633789062</v>
      </c>
    </row>
    <row r="16" spans="1:14" ht="25.5">
      <c r="A16" s="22">
        <v>7</v>
      </c>
      <c r="B16" s="23" t="s">
        <v>59</v>
      </c>
      <c r="C16" s="23">
        <v>1995</v>
      </c>
      <c r="D16" s="23">
        <v>1</v>
      </c>
      <c r="E16" s="24" t="s">
        <v>60</v>
      </c>
      <c r="F16" s="24" t="s">
        <v>61</v>
      </c>
      <c r="G16" s="24" t="s">
        <v>62</v>
      </c>
      <c r="H16" s="25">
        <v>93.58999633789062</v>
      </c>
      <c r="I16" s="21">
        <v>2</v>
      </c>
      <c r="J16" s="25">
        <f>H16+I16</f>
        <v>95.58999633789062</v>
      </c>
      <c r="K16" s="25">
        <v>93.08000183105469</v>
      </c>
      <c r="L16" s="21">
        <v>0</v>
      </c>
      <c r="M16" s="25">
        <f>K16+L16</f>
        <v>93.08000183105469</v>
      </c>
      <c r="N16" s="25">
        <f>MIN(M16,J16)</f>
        <v>93.08000183105469</v>
      </c>
    </row>
    <row r="17" spans="1:14" ht="63.75">
      <c r="A17" s="22">
        <v>-1</v>
      </c>
      <c r="B17" s="23" t="s">
        <v>63</v>
      </c>
      <c r="C17" s="23">
        <v>1996</v>
      </c>
      <c r="D17" s="23" t="s">
        <v>51</v>
      </c>
      <c r="E17" s="24" t="s">
        <v>64</v>
      </c>
      <c r="F17" s="24" t="s">
        <v>65</v>
      </c>
      <c r="G17" s="24" t="s">
        <v>66</v>
      </c>
      <c r="H17" s="25">
        <v>97.29000091552734</v>
      </c>
      <c r="I17" s="21">
        <v>2</v>
      </c>
      <c r="J17" s="25">
        <f>H17+I17</f>
        <v>99.29000091552734</v>
      </c>
      <c r="K17" s="25">
        <v>93.56999969482422</v>
      </c>
      <c r="L17" s="21">
        <v>0</v>
      </c>
      <c r="M17" s="25">
        <f>K17+L17</f>
        <v>93.56999969482422</v>
      </c>
      <c r="N17" s="25">
        <f>MIN(M17,J17)</f>
        <v>93.56999969482422</v>
      </c>
    </row>
    <row r="18" spans="1:14" ht="51">
      <c r="A18" s="22">
        <v>8</v>
      </c>
      <c r="B18" s="23" t="s">
        <v>92</v>
      </c>
      <c r="C18" s="23">
        <v>1995</v>
      </c>
      <c r="D18" s="23">
        <v>1</v>
      </c>
      <c r="E18" s="24" t="s">
        <v>93</v>
      </c>
      <c r="F18" s="24" t="s">
        <v>94</v>
      </c>
      <c r="G18" s="24" t="s">
        <v>95</v>
      </c>
      <c r="H18" s="25">
        <v>99.33999633789062</v>
      </c>
      <c r="I18" s="21">
        <v>0</v>
      </c>
      <c r="J18" s="25">
        <f>H18+I18</f>
        <v>99.33999633789062</v>
      </c>
      <c r="K18" s="25">
        <v>93.20999908447266</v>
      </c>
      <c r="L18" s="21">
        <v>2</v>
      </c>
      <c r="M18" s="25">
        <f>K18+L18</f>
        <v>95.20999908447266</v>
      </c>
      <c r="N18" s="25">
        <f>MIN(M18,J18)</f>
        <v>95.20999908447266</v>
      </c>
    </row>
    <row r="19" spans="1:14" ht="12.75">
      <c r="A19" s="22">
        <v>9</v>
      </c>
      <c r="B19" s="23" t="s">
        <v>81</v>
      </c>
      <c r="C19" s="23">
        <v>1997</v>
      </c>
      <c r="D19" s="23">
        <v>1</v>
      </c>
      <c r="E19" s="24" t="s">
        <v>82</v>
      </c>
      <c r="F19" s="24" t="s">
        <v>83</v>
      </c>
      <c r="G19" s="24" t="s">
        <v>84</v>
      </c>
      <c r="H19" s="25">
        <v>95.55999755859375</v>
      </c>
      <c r="I19" s="21">
        <v>2</v>
      </c>
      <c r="J19" s="25">
        <f>H19+I19</f>
        <v>97.55999755859375</v>
      </c>
      <c r="K19" s="25">
        <v>96.41000366210938</v>
      </c>
      <c r="L19" s="21">
        <v>0</v>
      </c>
      <c r="M19" s="25">
        <f>K19+L19</f>
        <v>96.41000366210938</v>
      </c>
      <c r="N19" s="25">
        <f>MIN(M19,J19)</f>
        <v>96.41000366210938</v>
      </c>
    </row>
    <row r="20" spans="1:14" ht="38.25">
      <c r="A20" s="22">
        <v>-1</v>
      </c>
      <c r="B20" s="23" t="s">
        <v>79</v>
      </c>
      <c r="C20" s="23">
        <v>1995</v>
      </c>
      <c r="D20" s="23" t="s">
        <v>51</v>
      </c>
      <c r="E20" s="24" t="s">
        <v>64</v>
      </c>
      <c r="F20" s="24" t="s">
        <v>80</v>
      </c>
      <c r="G20" s="24" t="s">
        <v>66</v>
      </c>
      <c r="H20" s="25">
        <v>97.22000122070312</v>
      </c>
      <c r="I20" s="21">
        <v>0</v>
      </c>
      <c r="J20" s="25">
        <f>H20+I20</f>
        <v>97.22000122070312</v>
      </c>
      <c r="K20" s="25">
        <v>97.91999816894531</v>
      </c>
      <c r="L20" s="21">
        <v>2</v>
      </c>
      <c r="M20" s="25">
        <f>K20+L20</f>
        <v>99.91999816894531</v>
      </c>
      <c r="N20" s="25">
        <f>MIN(M20,J20)</f>
        <v>97.22000122070312</v>
      </c>
    </row>
    <row r="21" spans="1:14" ht="25.5">
      <c r="A21" s="22">
        <v>10</v>
      </c>
      <c r="B21" s="23" t="s">
        <v>100</v>
      </c>
      <c r="C21" s="23">
        <v>1996</v>
      </c>
      <c r="D21" s="23">
        <v>1</v>
      </c>
      <c r="E21" s="24" t="s">
        <v>101</v>
      </c>
      <c r="F21" s="24" t="s">
        <v>102</v>
      </c>
      <c r="G21" s="24" t="s">
        <v>103</v>
      </c>
      <c r="H21" s="25">
        <v>99.70999908447266</v>
      </c>
      <c r="I21" s="21">
        <v>0</v>
      </c>
      <c r="J21" s="25">
        <f>H21+I21</f>
        <v>99.70999908447266</v>
      </c>
      <c r="K21" s="25">
        <v>98.20999908447266</v>
      </c>
      <c r="L21" s="21">
        <v>0</v>
      </c>
      <c r="M21" s="25">
        <f>K21+L21</f>
        <v>98.20999908447266</v>
      </c>
      <c r="N21" s="25">
        <f>MIN(M21,J21)</f>
        <v>98.20999908447266</v>
      </c>
    </row>
    <row r="22" spans="1:14" ht="38.25">
      <c r="A22" s="22">
        <v>11</v>
      </c>
      <c r="B22" s="23" t="s">
        <v>114</v>
      </c>
      <c r="C22" s="23">
        <v>1996</v>
      </c>
      <c r="D22" s="23">
        <v>1</v>
      </c>
      <c r="E22" s="24" t="s">
        <v>68</v>
      </c>
      <c r="F22" s="24" t="s">
        <v>69</v>
      </c>
      <c r="G22" s="24" t="s">
        <v>70</v>
      </c>
      <c r="H22" s="25">
        <v>96.56999969482422</v>
      </c>
      <c r="I22" s="21">
        <v>2</v>
      </c>
      <c r="J22" s="25">
        <f>H22+I22</f>
        <v>98.56999969482422</v>
      </c>
      <c r="K22" s="25">
        <v>100.13999938964844</v>
      </c>
      <c r="L22" s="21">
        <v>6</v>
      </c>
      <c r="M22" s="25">
        <f>K22+L22</f>
        <v>106.13999938964844</v>
      </c>
      <c r="N22" s="25">
        <f>MIN(M22,J22)</f>
        <v>98.56999969482422</v>
      </c>
    </row>
    <row r="23" spans="1:14" ht="38.25">
      <c r="A23" s="22">
        <v>12</v>
      </c>
      <c r="B23" s="23" t="s">
        <v>88</v>
      </c>
      <c r="C23" s="23">
        <v>1995</v>
      </c>
      <c r="D23" s="23">
        <v>1</v>
      </c>
      <c r="E23" s="24" t="s">
        <v>89</v>
      </c>
      <c r="F23" s="24" t="s">
        <v>90</v>
      </c>
      <c r="G23" s="24" t="s">
        <v>91</v>
      </c>
      <c r="H23" s="25">
        <v>97.16999816894531</v>
      </c>
      <c r="I23" s="21">
        <v>2</v>
      </c>
      <c r="J23" s="25">
        <f>H23+I23</f>
        <v>99.16999816894531</v>
      </c>
      <c r="K23" s="25">
        <v>96.95999908447266</v>
      </c>
      <c r="L23" s="21">
        <v>2</v>
      </c>
      <c r="M23" s="25">
        <f>K23+L23</f>
        <v>98.95999908447266</v>
      </c>
      <c r="N23" s="25">
        <f>MIN(M23,J23)</f>
        <v>98.95999908447266</v>
      </c>
    </row>
    <row r="24" spans="1:14" ht="51">
      <c r="A24" s="22">
        <v>13</v>
      </c>
      <c r="B24" s="23" t="s">
        <v>120</v>
      </c>
      <c r="C24" s="23">
        <v>1996</v>
      </c>
      <c r="D24" s="23">
        <v>1</v>
      </c>
      <c r="E24" s="24" t="s">
        <v>56</v>
      </c>
      <c r="F24" s="24" t="s">
        <v>121</v>
      </c>
      <c r="G24" s="24" t="s">
        <v>58</v>
      </c>
      <c r="H24" s="25">
        <v>107.95999908447266</v>
      </c>
      <c r="I24" s="21">
        <v>0</v>
      </c>
      <c r="J24" s="25">
        <f>H24+I24</f>
        <v>107.95999908447266</v>
      </c>
      <c r="K24" s="25">
        <v>99.77999877929688</v>
      </c>
      <c r="L24" s="21">
        <v>0</v>
      </c>
      <c r="M24" s="25">
        <f>K24+L24</f>
        <v>99.77999877929688</v>
      </c>
      <c r="N24" s="25">
        <f>MIN(M24,J24)</f>
        <v>99.77999877929688</v>
      </c>
    </row>
    <row r="25" spans="1:14" ht="12.75">
      <c r="A25" s="22">
        <v>14</v>
      </c>
      <c r="B25" s="23" t="s">
        <v>123</v>
      </c>
      <c r="C25" s="23">
        <v>1997</v>
      </c>
      <c r="D25" s="23">
        <v>1</v>
      </c>
      <c r="E25" s="24" t="s">
        <v>82</v>
      </c>
      <c r="F25" s="24" t="s">
        <v>83</v>
      </c>
      <c r="G25" s="24" t="s">
        <v>84</v>
      </c>
      <c r="H25" s="25">
        <v>107.41999816894531</v>
      </c>
      <c r="I25" s="21">
        <v>2</v>
      </c>
      <c r="J25" s="25">
        <f>H25+I25</f>
        <v>109.41999816894531</v>
      </c>
      <c r="K25" s="25">
        <v>100.01000213623047</v>
      </c>
      <c r="L25" s="21">
        <v>0</v>
      </c>
      <c r="M25" s="25">
        <f>K25+L25</f>
        <v>100.01000213623047</v>
      </c>
      <c r="N25" s="25">
        <f>MIN(M25,J25)</f>
        <v>100.01000213623047</v>
      </c>
    </row>
    <row r="26" spans="1:14" ht="38.25">
      <c r="A26" s="22">
        <v>15</v>
      </c>
      <c r="B26" s="23" t="s">
        <v>109</v>
      </c>
      <c r="C26" s="23">
        <v>1996</v>
      </c>
      <c r="D26" s="23">
        <v>1</v>
      </c>
      <c r="E26" s="24" t="s">
        <v>76</v>
      </c>
      <c r="F26" s="24" t="s">
        <v>77</v>
      </c>
      <c r="G26" s="24" t="s">
        <v>78</v>
      </c>
      <c r="H26" s="25">
        <v>103.20999908447266</v>
      </c>
      <c r="I26" s="21">
        <v>0</v>
      </c>
      <c r="J26" s="25">
        <f>H26+I26</f>
        <v>103.20999908447266</v>
      </c>
      <c r="K26" s="25">
        <v>100.2699966430664</v>
      </c>
      <c r="L26" s="21">
        <v>0</v>
      </c>
      <c r="M26" s="25">
        <f>K26+L26</f>
        <v>100.2699966430664</v>
      </c>
      <c r="N26" s="25">
        <f>MIN(M26,J26)</f>
        <v>100.2699966430664</v>
      </c>
    </row>
    <row r="27" spans="1:14" ht="38.25">
      <c r="A27" s="22">
        <v>16</v>
      </c>
      <c r="B27" s="23" t="s">
        <v>116</v>
      </c>
      <c r="C27" s="23">
        <v>1995</v>
      </c>
      <c r="D27" s="23">
        <v>1</v>
      </c>
      <c r="E27" s="24" t="s">
        <v>89</v>
      </c>
      <c r="F27" s="24" t="s">
        <v>90</v>
      </c>
      <c r="G27" s="24" t="s">
        <v>91</v>
      </c>
      <c r="H27" s="25">
        <v>103.9800033569336</v>
      </c>
      <c r="I27" s="21">
        <v>4</v>
      </c>
      <c r="J27" s="25">
        <f>H27+I27</f>
        <v>107.9800033569336</v>
      </c>
      <c r="K27" s="25">
        <v>99.56999969482422</v>
      </c>
      <c r="L27" s="21">
        <v>2</v>
      </c>
      <c r="M27" s="25">
        <f>K27+L27</f>
        <v>101.56999969482422</v>
      </c>
      <c r="N27" s="25">
        <f>MIN(M27,J27)</f>
        <v>101.56999969482422</v>
      </c>
    </row>
    <row r="28" spans="1:14" ht="38.25">
      <c r="A28" s="22">
        <v>17</v>
      </c>
      <c r="B28" s="23" t="s">
        <v>105</v>
      </c>
      <c r="C28" s="23">
        <v>1995</v>
      </c>
      <c r="D28" s="23">
        <v>1</v>
      </c>
      <c r="E28" s="24" t="s">
        <v>106</v>
      </c>
      <c r="F28" s="24" t="s">
        <v>107</v>
      </c>
      <c r="G28" s="24" t="s">
        <v>108</v>
      </c>
      <c r="H28" s="25">
        <v>102.70999908447266</v>
      </c>
      <c r="I28" s="21">
        <v>0</v>
      </c>
      <c r="J28" s="25">
        <f>H28+I28</f>
        <v>102.70999908447266</v>
      </c>
      <c r="K28" s="25">
        <v>105.11000061035156</v>
      </c>
      <c r="L28" s="21">
        <v>6</v>
      </c>
      <c r="M28" s="25">
        <f>K28+L28</f>
        <v>111.11000061035156</v>
      </c>
      <c r="N28" s="25">
        <f>MIN(M28,J28)</f>
        <v>102.70999908447266</v>
      </c>
    </row>
    <row r="29" spans="1:14" ht="25.5">
      <c r="A29" s="22">
        <v>18</v>
      </c>
      <c r="B29" s="23" t="s">
        <v>115</v>
      </c>
      <c r="C29" s="23">
        <v>1997</v>
      </c>
      <c r="D29" s="23">
        <v>3</v>
      </c>
      <c r="E29" s="24" t="s">
        <v>72</v>
      </c>
      <c r="F29" s="24" t="s">
        <v>86</v>
      </c>
      <c r="G29" s="24" t="s">
        <v>87</v>
      </c>
      <c r="H29" s="25">
        <v>104.51000213623047</v>
      </c>
      <c r="I29" s="21">
        <v>0</v>
      </c>
      <c r="J29" s="25">
        <f>H29+I29</f>
        <v>104.51000213623047</v>
      </c>
      <c r="K29" s="25">
        <v>100.76000213623047</v>
      </c>
      <c r="L29" s="21">
        <v>4</v>
      </c>
      <c r="M29" s="25">
        <f>K29+L29</f>
        <v>104.76000213623047</v>
      </c>
      <c r="N29" s="25">
        <f>MIN(M29,J29)</f>
        <v>104.51000213623047</v>
      </c>
    </row>
    <row r="30" spans="1:14" ht="51">
      <c r="A30" s="22">
        <v>19</v>
      </c>
      <c r="B30" s="23" t="s">
        <v>128</v>
      </c>
      <c r="C30" s="23">
        <v>1997</v>
      </c>
      <c r="D30" s="23">
        <v>2</v>
      </c>
      <c r="E30" s="24" t="s">
        <v>111</v>
      </c>
      <c r="F30" s="24" t="s">
        <v>112</v>
      </c>
      <c r="G30" s="24"/>
      <c r="H30" s="25">
        <v>107.80999755859375</v>
      </c>
      <c r="I30" s="21">
        <v>2</v>
      </c>
      <c r="J30" s="25">
        <f>H30+I30</f>
        <v>109.80999755859375</v>
      </c>
      <c r="K30" s="25">
        <v>105.11000061035156</v>
      </c>
      <c r="L30" s="21">
        <v>0</v>
      </c>
      <c r="M30" s="25">
        <f>K30+L30</f>
        <v>105.11000061035156</v>
      </c>
      <c r="N30" s="25">
        <f>MIN(M30,J30)</f>
        <v>105.11000061035156</v>
      </c>
    </row>
    <row r="31" spans="1:14" ht="12.75">
      <c r="A31" s="22">
        <v>20</v>
      </c>
      <c r="B31" s="23" t="s">
        <v>96</v>
      </c>
      <c r="C31" s="23">
        <v>1995</v>
      </c>
      <c r="D31" s="23">
        <v>1</v>
      </c>
      <c r="E31" s="24" t="s">
        <v>97</v>
      </c>
      <c r="F31" s="24" t="s">
        <v>98</v>
      </c>
      <c r="G31" s="24" t="s">
        <v>99</v>
      </c>
      <c r="H31" s="25">
        <v>105.81999969482422</v>
      </c>
      <c r="I31" s="21">
        <v>2</v>
      </c>
      <c r="J31" s="25">
        <f>H31+I31</f>
        <v>107.81999969482422</v>
      </c>
      <c r="K31" s="25">
        <v>99.76000213623047</v>
      </c>
      <c r="L31" s="21">
        <v>6</v>
      </c>
      <c r="M31" s="25">
        <f>K31+L31</f>
        <v>105.76000213623047</v>
      </c>
      <c r="N31" s="25">
        <f>MIN(M31,J31)</f>
        <v>105.76000213623047</v>
      </c>
    </row>
    <row r="32" spans="1:14" ht="25.5">
      <c r="A32" s="22">
        <v>21</v>
      </c>
      <c r="B32" s="23" t="s">
        <v>129</v>
      </c>
      <c r="C32" s="23">
        <v>1996</v>
      </c>
      <c r="D32" s="23">
        <v>3</v>
      </c>
      <c r="E32" s="24" t="s">
        <v>72</v>
      </c>
      <c r="F32" s="24" t="s">
        <v>73</v>
      </c>
      <c r="G32" s="24" t="s">
        <v>74</v>
      </c>
      <c r="H32" s="25">
        <v>111.72000122070312</v>
      </c>
      <c r="I32" s="21">
        <v>2</v>
      </c>
      <c r="J32" s="25">
        <f>H32+I32</f>
        <v>113.72000122070312</v>
      </c>
      <c r="K32" s="25">
        <v>107.25</v>
      </c>
      <c r="L32" s="21">
        <v>0</v>
      </c>
      <c r="M32" s="25">
        <f>K32+L32</f>
        <v>107.25</v>
      </c>
      <c r="N32" s="25">
        <f>MIN(M32,J32)</f>
        <v>107.25</v>
      </c>
    </row>
    <row r="33" spans="1:14" ht="38.25">
      <c r="A33" s="22">
        <v>-1</v>
      </c>
      <c r="B33" s="23" t="s">
        <v>117</v>
      </c>
      <c r="C33" s="23">
        <v>1997</v>
      </c>
      <c r="D33" s="23">
        <v>1</v>
      </c>
      <c r="E33" s="24" t="s">
        <v>64</v>
      </c>
      <c r="F33" s="24" t="s">
        <v>118</v>
      </c>
      <c r="G33" s="24" t="s">
        <v>119</v>
      </c>
      <c r="H33" s="25">
        <v>106.91999816894531</v>
      </c>
      <c r="I33" s="21">
        <v>4</v>
      </c>
      <c r="J33" s="25">
        <f>H33+I33</f>
        <v>110.91999816894531</v>
      </c>
      <c r="K33" s="25">
        <v>107.95999908447266</v>
      </c>
      <c r="L33" s="21">
        <v>0</v>
      </c>
      <c r="M33" s="25">
        <f>K33+L33</f>
        <v>107.95999908447266</v>
      </c>
      <c r="N33" s="25">
        <f>MIN(M33,J33)</f>
        <v>107.95999908447266</v>
      </c>
    </row>
    <row r="34" spans="1:14" ht="25.5">
      <c r="A34" s="22">
        <v>22</v>
      </c>
      <c r="B34" s="23" t="s">
        <v>124</v>
      </c>
      <c r="C34" s="23">
        <v>1995</v>
      </c>
      <c r="D34" s="23">
        <v>1</v>
      </c>
      <c r="E34" s="24" t="s">
        <v>125</v>
      </c>
      <c r="F34" s="24" t="s">
        <v>126</v>
      </c>
      <c r="G34" s="24" t="s">
        <v>127</v>
      </c>
      <c r="H34" s="25">
        <v>110.80000305175781</v>
      </c>
      <c r="I34" s="21">
        <v>0</v>
      </c>
      <c r="J34" s="25">
        <f>H34+I34</f>
        <v>110.80000305175781</v>
      </c>
      <c r="K34" s="25">
        <v>108.69000244140625</v>
      </c>
      <c r="L34" s="21">
        <v>0</v>
      </c>
      <c r="M34" s="25">
        <f>K34+L34</f>
        <v>108.69000244140625</v>
      </c>
      <c r="N34" s="25">
        <f>MIN(M34,J34)</f>
        <v>108.69000244140625</v>
      </c>
    </row>
    <row r="35" spans="1:14" ht="51">
      <c r="A35" s="22">
        <v>23</v>
      </c>
      <c r="B35" s="23" t="s">
        <v>110</v>
      </c>
      <c r="C35" s="23">
        <v>1995</v>
      </c>
      <c r="D35" s="23">
        <v>1</v>
      </c>
      <c r="E35" s="24" t="s">
        <v>111</v>
      </c>
      <c r="F35" s="24" t="s">
        <v>112</v>
      </c>
      <c r="G35" s="24" t="s">
        <v>113</v>
      </c>
      <c r="H35" s="25">
        <v>107.41000366210938</v>
      </c>
      <c r="I35" s="21">
        <v>6</v>
      </c>
      <c r="J35" s="25">
        <f>H35+I35</f>
        <v>113.41000366210938</v>
      </c>
      <c r="K35" s="25">
        <v>109.44999694824219</v>
      </c>
      <c r="L35" s="21">
        <v>0</v>
      </c>
      <c r="M35" s="25">
        <f>K35+L35</f>
        <v>109.44999694824219</v>
      </c>
      <c r="N35" s="25">
        <f>MIN(M35,J35)</f>
        <v>109.44999694824219</v>
      </c>
    </row>
    <row r="36" spans="1:14" ht="38.25">
      <c r="A36" s="22">
        <v>24</v>
      </c>
      <c r="B36" s="23" t="s">
        <v>130</v>
      </c>
      <c r="C36" s="23">
        <v>1995</v>
      </c>
      <c r="D36" s="23">
        <v>2</v>
      </c>
      <c r="E36" s="24" t="s">
        <v>131</v>
      </c>
      <c r="F36" s="24" t="s">
        <v>132</v>
      </c>
      <c r="G36" s="24" t="s">
        <v>133</v>
      </c>
      <c r="H36" s="25">
        <v>127.87000274658203</v>
      </c>
      <c r="I36" s="21">
        <v>8</v>
      </c>
      <c r="J36" s="25">
        <f>H36+I36</f>
        <v>135.87000274658203</v>
      </c>
      <c r="K36" s="25">
        <v>120.8499984741211</v>
      </c>
      <c r="L36" s="21">
        <v>0</v>
      </c>
      <c r="M36" s="25">
        <f>K36+L36</f>
        <v>120.8499984741211</v>
      </c>
      <c r="N36" s="25">
        <f>MIN(M36,J36)</f>
        <v>120.8499984741211</v>
      </c>
    </row>
    <row r="37" spans="1:14" ht="25.5">
      <c r="A37" s="22">
        <v>25</v>
      </c>
      <c r="B37" s="23" t="s">
        <v>122</v>
      </c>
      <c r="C37" s="23">
        <v>1996</v>
      </c>
      <c r="D37" s="23">
        <v>1</v>
      </c>
      <c r="E37" s="24" t="s">
        <v>101</v>
      </c>
      <c r="F37" s="24" t="s">
        <v>102</v>
      </c>
      <c r="G37" s="24" t="s">
        <v>103</v>
      </c>
      <c r="H37" s="25">
        <v>123.8499984741211</v>
      </c>
      <c r="I37" s="21">
        <v>0</v>
      </c>
      <c r="J37" s="25">
        <f>H37+I37</f>
        <v>123.8499984741211</v>
      </c>
      <c r="K37" s="21"/>
      <c r="L37" s="21"/>
      <c r="M37" s="22" t="s">
        <v>104</v>
      </c>
      <c r="N37" s="25">
        <f>MIN(M37,J37)</f>
        <v>123.8499984741211</v>
      </c>
    </row>
    <row r="39" spans="1:8" ht="18">
      <c r="A39" s="4" t="s">
        <v>217</v>
      </c>
      <c r="B39" s="4"/>
      <c r="C39" s="4"/>
      <c r="D39" s="4"/>
      <c r="E39" s="4"/>
      <c r="F39" s="4"/>
      <c r="G39" s="4"/>
      <c r="H39" s="4"/>
    </row>
    <row r="40" spans="1:14" ht="12.75">
      <c r="A40" s="9" t="s">
        <v>36</v>
      </c>
      <c r="B40" s="9" t="s">
        <v>37</v>
      </c>
      <c r="C40" s="9" t="s">
        <v>38</v>
      </c>
      <c r="D40" s="9" t="s">
        <v>39</v>
      </c>
      <c r="E40" s="9" t="s">
        <v>40</v>
      </c>
      <c r="F40" s="9" t="s">
        <v>41</v>
      </c>
      <c r="G40" s="9" t="s">
        <v>42</v>
      </c>
      <c r="H40" s="12" t="s">
        <v>44</v>
      </c>
      <c r="I40" s="13"/>
      <c r="J40" s="14"/>
      <c r="K40" s="12" t="s">
        <v>48</v>
      </c>
      <c r="L40" s="13"/>
      <c r="M40" s="14"/>
      <c r="N40" s="9" t="s">
        <v>49</v>
      </c>
    </row>
    <row r="41" spans="1:14" ht="12.75">
      <c r="A41" s="11"/>
      <c r="B41" s="11"/>
      <c r="C41" s="11"/>
      <c r="D41" s="11"/>
      <c r="E41" s="11"/>
      <c r="F41" s="11"/>
      <c r="G41" s="11"/>
      <c r="H41" s="15" t="s">
        <v>45</v>
      </c>
      <c r="I41" s="15" t="s">
        <v>46</v>
      </c>
      <c r="J41" s="15" t="s">
        <v>47</v>
      </c>
      <c r="K41" s="15" t="s">
        <v>45</v>
      </c>
      <c r="L41" s="15" t="s">
        <v>46</v>
      </c>
      <c r="M41" s="15" t="s">
        <v>47</v>
      </c>
      <c r="N41" s="11"/>
    </row>
    <row r="42" spans="1:14" ht="63.75">
      <c r="A42" s="17">
        <v>1</v>
      </c>
      <c r="B42" s="19" t="s">
        <v>222</v>
      </c>
      <c r="C42" s="19" t="s">
        <v>135</v>
      </c>
      <c r="D42" s="19" t="s">
        <v>219</v>
      </c>
      <c r="E42" s="19" t="s">
        <v>223</v>
      </c>
      <c r="F42" s="19" t="s">
        <v>224</v>
      </c>
      <c r="G42" s="19" t="s">
        <v>225</v>
      </c>
      <c r="H42" s="20">
        <v>101.9000015258789</v>
      </c>
      <c r="I42" s="16">
        <v>2</v>
      </c>
      <c r="J42" s="20">
        <f>H42+I42</f>
        <v>103.9000015258789</v>
      </c>
      <c r="K42" s="20">
        <v>97.22000122070312</v>
      </c>
      <c r="L42" s="16">
        <v>0</v>
      </c>
      <c r="M42" s="20">
        <f>K42+L42</f>
        <v>97.22000122070312</v>
      </c>
      <c r="N42" s="20">
        <f>MIN(M42,J42)</f>
        <v>97.22000122070312</v>
      </c>
    </row>
    <row r="43" spans="1:14" ht="25.5">
      <c r="A43" s="22">
        <v>2</v>
      </c>
      <c r="B43" s="24" t="s">
        <v>236</v>
      </c>
      <c r="C43" s="24" t="s">
        <v>232</v>
      </c>
      <c r="D43" s="24" t="s">
        <v>219</v>
      </c>
      <c r="E43" s="24" t="s">
        <v>82</v>
      </c>
      <c r="F43" s="24" t="s">
        <v>83</v>
      </c>
      <c r="G43" s="24" t="s">
        <v>237</v>
      </c>
      <c r="H43" s="25">
        <v>107.55999755859375</v>
      </c>
      <c r="I43" s="21">
        <v>2</v>
      </c>
      <c r="J43" s="25">
        <f>H43+I43</f>
        <v>109.55999755859375</v>
      </c>
      <c r="K43" s="25">
        <v>104.48999786376953</v>
      </c>
      <c r="L43" s="21">
        <v>2</v>
      </c>
      <c r="M43" s="25">
        <f>K43+L43</f>
        <v>106.48999786376953</v>
      </c>
      <c r="N43" s="25">
        <f>MIN(M43,J43)</f>
        <v>106.48999786376953</v>
      </c>
    </row>
    <row r="44" spans="1:14" ht="25.5">
      <c r="A44" s="22">
        <v>3</v>
      </c>
      <c r="B44" s="24" t="s">
        <v>243</v>
      </c>
      <c r="C44" s="24" t="s">
        <v>232</v>
      </c>
      <c r="D44" s="24" t="s">
        <v>219</v>
      </c>
      <c r="E44" s="24" t="s">
        <v>101</v>
      </c>
      <c r="F44" s="24" t="s">
        <v>102</v>
      </c>
      <c r="G44" s="24" t="s">
        <v>103</v>
      </c>
      <c r="H44" s="25">
        <v>113.87999725341797</v>
      </c>
      <c r="I44" s="21">
        <v>0</v>
      </c>
      <c r="J44" s="25">
        <f>H44+I44</f>
        <v>113.87999725341797</v>
      </c>
      <c r="K44" s="25">
        <v>106.66000366210938</v>
      </c>
      <c r="L44" s="21">
        <v>0</v>
      </c>
      <c r="M44" s="25">
        <f>K44+L44</f>
        <v>106.66000366210938</v>
      </c>
      <c r="N44" s="25">
        <f>MIN(M44,J44)</f>
        <v>106.66000366210938</v>
      </c>
    </row>
    <row r="45" spans="1:14" ht="51">
      <c r="A45" s="22">
        <v>4</v>
      </c>
      <c r="B45" s="24" t="s">
        <v>234</v>
      </c>
      <c r="C45" s="24" t="s">
        <v>135</v>
      </c>
      <c r="D45" s="24" t="s">
        <v>235</v>
      </c>
      <c r="E45" s="24" t="s">
        <v>56</v>
      </c>
      <c r="F45" s="24" t="s">
        <v>121</v>
      </c>
      <c r="G45" s="24" t="s">
        <v>58</v>
      </c>
      <c r="H45" s="25">
        <v>110.26000213623047</v>
      </c>
      <c r="I45" s="21">
        <v>2</v>
      </c>
      <c r="J45" s="25">
        <f>H45+I45</f>
        <v>112.26000213623047</v>
      </c>
      <c r="K45" s="25">
        <v>107.19000244140625</v>
      </c>
      <c r="L45" s="21">
        <v>0</v>
      </c>
      <c r="M45" s="25">
        <f>K45+L45</f>
        <v>107.19000244140625</v>
      </c>
      <c r="N45" s="25">
        <f>MIN(M45,J45)</f>
        <v>107.19000244140625</v>
      </c>
    </row>
    <row r="46" spans="1:14" ht="38.25">
      <c r="A46" s="22">
        <v>5</v>
      </c>
      <c r="B46" s="24" t="s">
        <v>218</v>
      </c>
      <c r="C46" s="24" t="s">
        <v>135</v>
      </c>
      <c r="D46" s="24" t="s">
        <v>219</v>
      </c>
      <c r="E46" s="24" t="s">
        <v>72</v>
      </c>
      <c r="F46" s="24" t="s">
        <v>220</v>
      </c>
      <c r="G46" s="24" t="s">
        <v>221</v>
      </c>
      <c r="H46" s="25">
        <v>107.7300033569336</v>
      </c>
      <c r="I46" s="21">
        <v>0</v>
      </c>
      <c r="J46" s="25">
        <f>H46+I46</f>
        <v>107.7300033569336</v>
      </c>
      <c r="K46" s="25">
        <v>109.05000305175781</v>
      </c>
      <c r="L46" s="21">
        <v>0</v>
      </c>
      <c r="M46" s="25">
        <f>K46+L46</f>
        <v>109.05000305175781</v>
      </c>
      <c r="N46" s="25">
        <f>MIN(M46,J46)</f>
        <v>107.7300033569336</v>
      </c>
    </row>
    <row r="47" spans="1:14" ht="89.25">
      <c r="A47" s="22">
        <v>6</v>
      </c>
      <c r="B47" s="24" t="s">
        <v>226</v>
      </c>
      <c r="C47" s="24" t="s">
        <v>135</v>
      </c>
      <c r="D47" s="24" t="s">
        <v>227</v>
      </c>
      <c r="E47" s="24" t="s">
        <v>228</v>
      </c>
      <c r="F47" s="24" t="s">
        <v>229</v>
      </c>
      <c r="G47" s="24" t="s">
        <v>230</v>
      </c>
      <c r="H47" s="25">
        <v>108.41000366210938</v>
      </c>
      <c r="I47" s="21">
        <v>0</v>
      </c>
      <c r="J47" s="25">
        <f>H47+I47</f>
        <v>108.41000366210938</v>
      </c>
      <c r="K47" s="25">
        <v>106.44999694824219</v>
      </c>
      <c r="L47" s="21">
        <v>2</v>
      </c>
      <c r="M47" s="25">
        <f>K47+L47</f>
        <v>108.44999694824219</v>
      </c>
      <c r="N47" s="25">
        <f>MIN(M47,J47)</f>
        <v>108.41000366210938</v>
      </c>
    </row>
    <row r="48" spans="1:14" ht="25.5">
      <c r="A48" s="22">
        <v>7</v>
      </c>
      <c r="B48" s="24" t="s">
        <v>231</v>
      </c>
      <c r="C48" s="24" t="s">
        <v>232</v>
      </c>
      <c r="D48" s="24" t="s">
        <v>219</v>
      </c>
      <c r="E48" s="24" t="s">
        <v>82</v>
      </c>
      <c r="F48" s="24" t="s">
        <v>83</v>
      </c>
      <c r="G48" s="24" t="s">
        <v>233</v>
      </c>
      <c r="H48" s="25">
        <v>109.30999755859375</v>
      </c>
      <c r="I48" s="21">
        <v>0</v>
      </c>
      <c r="J48" s="25">
        <f>H48+I48</f>
        <v>109.30999755859375</v>
      </c>
      <c r="K48" s="25">
        <v>110.97000122070312</v>
      </c>
      <c r="L48" s="21">
        <v>0</v>
      </c>
      <c r="M48" s="25">
        <f>K48+L48</f>
        <v>110.97000122070312</v>
      </c>
      <c r="N48" s="25">
        <f>MIN(M48,J48)</f>
        <v>109.30999755859375</v>
      </c>
    </row>
    <row r="49" spans="1:14" ht="51">
      <c r="A49" s="22">
        <v>8</v>
      </c>
      <c r="B49" s="24" t="s">
        <v>248</v>
      </c>
      <c r="C49" s="24" t="s">
        <v>249</v>
      </c>
      <c r="D49" s="24" t="s">
        <v>235</v>
      </c>
      <c r="E49" s="24" t="s">
        <v>56</v>
      </c>
      <c r="F49" s="24" t="s">
        <v>121</v>
      </c>
      <c r="G49" s="24" t="s">
        <v>58</v>
      </c>
      <c r="H49" s="25">
        <v>113.2300033569336</v>
      </c>
      <c r="I49" s="21">
        <v>0</v>
      </c>
      <c r="J49" s="25">
        <f>H49+I49</f>
        <v>113.2300033569336</v>
      </c>
      <c r="K49" s="25">
        <v>114.2300033569336</v>
      </c>
      <c r="L49" s="21">
        <v>2</v>
      </c>
      <c r="M49" s="25">
        <f>K49+L49</f>
        <v>116.2300033569336</v>
      </c>
      <c r="N49" s="25">
        <f>MIN(M49,J49)</f>
        <v>113.2300033569336</v>
      </c>
    </row>
    <row r="50" spans="1:14" ht="63.75">
      <c r="A50" s="22">
        <v>9</v>
      </c>
      <c r="B50" s="24" t="s">
        <v>238</v>
      </c>
      <c r="C50" s="24" t="s">
        <v>239</v>
      </c>
      <c r="D50" s="24" t="s">
        <v>240</v>
      </c>
      <c r="E50" s="24" t="s">
        <v>68</v>
      </c>
      <c r="F50" s="24" t="s">
        <v>241</v>
      </c>
      <c r="G50" s="24" t="s">
        <v>242</v>
      </c>
      <c r="H50" s="25">
        <v>110.75</v>
      </c>
      <c r="I50" s="21">
        <v>4</v>
      </c>
      <c r="J50" s="25">
        <f>H50+I50</f>
        <v>114.75</v>
      </c>
      <c r="K50" s="21"/>
      <c r="L50" s="21"/>
      <c r="M50" s="22" t="s">
        <v>104</v>
      </c>
      <c r="N50" s="25">
        <f>MIN(M50,J50)</f>
        <v>114.75</v>
      </c>
    </row>
    <row r="51" spans="1:14" ht="63.75">
      <c r="A51" s="22">
        <v>10</v>
      </c>
      <c r="B51" s="24" t="s">
        <v>244</v>
      </c>
      <c r="C51" s="24" t="s">
        <v>135</v>
      </c>
      <c r="D51" s="24" t="s">
        <v>245</v>
      </c>
      <c r="E51" s="24" t="s">
        <v>93</v>
      </c>
      <c r="F51" s="24" t="s">
        <v>246</v>
      </c>
      <c r="G51" s="24" t="s">
        <v>247</v>
      </c>
      <c r="H51" s="25">
        <v>118.80000305175781</v>
      </c>
      <c r="I51" s="21">
        <v>4</v>
      </c>
      <c r="J51" s="25">
        <f>H51+I51</f>
        <v>122.80000305175781</v>
      </c>
      <c r="K51" s="25">
        <v>124.05999755859375</v>
      </c>
      <c r="L51" s="21">
        <v>4</v>
      </c>
      <c r="M51" s="25">
        <f>K51+L51</f>
        <v>128.05999755859375</v>
      </c>
      <c r="N51" s="25">
        <f>MIN(M51,J51)</f>
        <v>122.80000305175781</v>
      </c>
    </row>
    <row r="53" spans="1:8" ht="18">
      <c r="A53" s="4" t="s">
        <v>290</v>
      </c>
      <c r="B53" s="4"/>
      <c r="C53" s="4"/>
      <c r="D53" s="4"/>
      <c r="E53" s="4"/>
      <c r="F53" s="4"/>
      <c r="G53" s="4"/>
      <c r="H53" s="4"/>
    </row>
    <row r="54" spans="1:14" ht="12.75">
      <c r="A54" s="9" t="s">
        <v>36</v>
      </c>
      <c r="B54" s="9" t="s">
        <v>37</v>
      </c>
      <c r="C54" s="9" t="s">
        <v>38</v>
      </c>
      <c r="D54" s="9" t="s">
        <v>39</v>
      </c>
      <c r="E54" s="9" t="s">
        <v>40</v>
      </c>
      <c r="F54" s="9" t="s">
        <v>41</v>
      </c>
      <c r="G54" s="9" t="s">
        <v>42</v>
      </c>
      <c r="H54" s="12" t="s">
        <v>44</v>
      </c>
      <c r="I54" s="13"/>
      <c r="J54" s="14"/>
      <c r="K54" s="12" t="s">
        <v>48</v>
      </c>
      <c r="L54" s="13"/>
      <c r="M54" s="14"/>
      <c r="N54" s="9" t="s">
        <v>49</v>
      </c>
    </row>
    <row r="55" spans="1:14" ht="12.75">
      <c r="A55" s="11"/>
      <c r="B55" s="11"/>
      <c r="C55" s="11"/>
      <c r="D55" s="11"/>
      <c r="E55" s="11"/>
      <c r="F55" s="11"/>
      <c r="G55" s="11"/>
      <c r="H55" s="15" t="s">
        <v>45</v>
      </c>
      <c r="I55" s="15" t="s">
        <v>46</v>
      </c>
      <c r="J55" s="15" t="s">
        <v>47</v>
      </c>
      <c r="K55" s="15" t="s">
        <v>45</v>
      </c>
      <c r="L55" s="15" t="s">
        <v>46</v>
      </c>
      <c r="M55" s="15" t="s">
        <v>47</v>
      </c>
      <c r="N55" s="11"/>
    </row>
    <row r="56" spans="1:14" ht="38.25">
      <c r="A56" s="17">
        <v>1</v>
      </c>
      <c r="B56" s="18" t="s">
        <v>297</v>
      </c>
      <c r="C56" s="18">
        <v>1995</v>
      </c>
      <c r="D56" s="18" t="s">
        <v>51</v>
      </c>
      <c r="E56" s="19" t="s">
        <v>82</v>
      </c>
      <c r="F56" s="19" t="s">
        <v>298</v>
      </c>
      <c r="G56" s="19" t="s">
        <v>299</v>
      </c>
      <c r="H56" s="20">
        <v>99.87999725341797</v>
      </c>
      <c r="I56" s="16">
        <v>0</v>
      </c>
      <c r="J56" s="20">
        <f>H56+I56</f>
        <v>99.87999725341797</v>
      </c>
      <c r="K56" s="20">
        <v>99.70999908447266</v>
      </c>
      <c r="L56" s="16">
        <v>0</v>
      </c>
      <c r="M56" s="20">
        <f>K56+L56</f>
        <v>99.70999908447266</v>
      </c>
      <c r="N56" s="20">
        <f>MIN(M56,J56)</f>
        <v>99.70999908447266</v>
      </c>
    </row>
    <row r="57" spans="1:14" ht="12.75">
      <c r="A57" s="22">
        <v>2</v>
      </c>
      <c r="B57" s="23" t="s">
        <v>291</v>
      </c>
      <c r="C57" s="23">
        <v>1995</v>
      </c>
      <c r="D57" s="23" t="s">
        <v>51</v>
      </c>
      <c r="E57" s="24" t="s">
        <v>82</v>
      </c>
      <c r="F57" s="24" t="s">
        <v>83</v>
      </c>
      <c r="G57" s="24" t="s">
        <v>237</v>
      </c>
      <c r="H57" s="25">
        <v>99.76000213623047</v>
      </c>
      <c r="I57" s="21">
        <v>2</v>
      </c>
      <c r="J57" s="25">
        <f>H57+I57</f>
        <v>101.76000213623047</v>
      </c>
      <c r="K57" s="25">
        <v>97.75</v>
      </c>
      <c r="L57" s="21">
        <v>2</v>
      </c>
      <c r="M57" s="25">
        <f>K57+L57</f>
        <v>99.75</v>
      </c>
      <c r="N57" s="25">
        <f>MIN(M57,J57)</f>
        <v>99.75</v>
      </c>
    </row>
    <row r="58" spans="1:14" ht="76.5">
      <c r="A58" s="22">
        <v>3</v>
      </c>
      <c r="B58" s="23" t="s">
        <v>294</v>
      </c>
      <c r="C58" s="23">
        <v>1995</v>
      </c>
      <c r="D58" s="23" t="s">
        <v>51</v>
      </c>
      <c r="E58" s="24" t="s">
        <v>111</v>
      </c>
      <c r="F58" s="24" t="s">
        <v>295</v>
      </c>
      <c r="G58" s="24" t="s">
        <v>296</v>
      </c>
      <c r="H58" s="25">
        <v>102.05999755859375</v>
      </c>
      <c r="I58" s="21">
        <v>0</v>
      </c>
      <c r="J58" s="25">
        <f>H58+I58</f>
        <v>102.05999755859375</v>
      </c>
      <c r="K58" s="25">
        <v>99.48999786376953</v>
      </c>
      <c r="L58" s="21">
        <v>2</v>
      </c>
      <c r="M58" s="25">
        <f>K58+L58</f>
        <v>101.48999786376953</v>
      </c>
      <c r="N58" s="25">
        <f>MIN(M58,J58)</f>
        <v>101.48999786376953</v>
      </c>
    </row>
    <row r="59" spans="1:14" ht="25.5">
      <c r="A59" s="22">
        <v>4</v>
      </c>
      <c r="B59" s="23" t="s">
        <v>300</v>
      </c>
      <c r="C59" s="23">
        <v>1995</v>
      </c>
      <c r="D59" s="23">
        <v>1</v>
      </c>
      <c r="E59" s="24" t="s">
        <v>72</v>
      </c>
      <c r="F59" s="24" t="s">
        <v>86</v>
      </c>
      <c r="G59" s="24" t="s">
        <v>87</v>
      </c>
      <c r="H59" s="25">
        <v>105.4800033569336</v>
      </c>
      <c r="I59" s="21">
        <v>0</v>
      </c>
      <c r="J59" s="25">
        <f>H59+I59</f>
        <v>105.4800033569336</v>
      </c>
      <c r="K59" s="25">
        <v>104.66999816894531</v>
      </c>
      <c r="L59" s="21">
        <v>0</v>
      </c>
      <c r="M59" s="25">
        <f>K59+L59</f>
        <v>104.66999816894531</v>
      </c>
      <c r="N59" s="25">
        <f>MIN(M59,J59)</f>
        <v>104.66999816894531</v>
      </c>
    </row>
    <row r="60" spans="1:14" ht="38.25">
      <c r="A60" s="22">
        <v>5</v>
      </c>
      <c r="B60" s="23" t="s">
        <v>292</v>
      </c>
      <c r="C60" s="23">
        <v>1996</v>
      </c>
      <c r="D60" s="23">
        <v>1</v>
      </c>
      <c r="E60" s="24" t="s">
        <v>56</v>
      </c>
      <c r="F60" s="24" t="s">
        <v>181</v>
      </c>
      <c r="G60" s="24" t="s">
        <v>293</v>
      </c>
      <c r="H60" s="25">
        <v>114.29000091552734</v>
      </c>
      <c r="I60" s="21">
        <v>0</v>
      </c>
      <c r="J60" s="25">
        <f>H60+I60</f>
        <v>114.29000091552734</v>
      </c>
      <c r="K60" s="25">
        <v>106.36000061035156</v>
      </c>
      <c r="L60" s="21">
        <v>0</v>
      </c>
      <c r="M60" s="25">
        <f>K60+L60</f>
        <v>106.36000061035156</v>
      </c>
      <c r="N60" s="25">
        <f>MIN(M60,J60)</f>
        <v>106.36000061035156</v>
      </c>
    </row>
    <row r="61" spans="1:14" ht="38.25">
      <c r="A61" s="22">
        <v>6</v>
      </c>
      <c r="B61" s="23" t="s">
        <v>301</v>
      </c>
      <c r="C61" s="23">
        <v>1996</v>
      </c>
      <c r="D61" s="23" t="s">
        <v>51</v>
      </c>
      <c r="E61" s="24" t="s">
        <v>89</v>
      </c>
      <c r="F61" s="24" t="s">
        <v>302</v>
      </c>
      <c r="G61" s="24" t="s">
        <v>91</v>
      </c>
      <c r="H61" s="25">
        <v>106.83000183105469</v>
      </c>
      <c r="I61" s="21">
        <v>0</v>
      </c>
      <c r="J61" s="25">
        <f>H61+I61</f>
        <v>106.83000183105469</v>
      </c>
      <c r="K61" s="25">
        <v>106.16000366210938</v>
      </c>
      <c r="L61" s="21">
        <v>2</v>
      </c>
      <c r="M61" s="25">
        <f>K61+L61</f>
        <v>108.16000366210938</v>
      </c>
      <c r="N61" s="25">
        <f>MIN(M61,J61)</f>
        <v>106.83000183105469</v>
      </c>
    </row>
    <row r="62" spans="1:14" ht="25.5">
      <c r="A62" s="22">
        <v>7</v>
      </c>
      <c r="B62" s="23" t="s">
        <v>303</v>
      </c>
      <c r="C62" s="23">
        <v>2000</v>
      </c>
      <c r="D62" s="23">
        <v>1</v>
      </c>
      <c r="E62" s="24" t="s">
        <v>60</v>
      </c>
      <c r="F62" s="24" t="s">
        <v>61</v>
      </c>
      <c r="G62" s="24" t="s">
        <v>62</v>
      </c>
      <c r="H62" s="25">
        <v>111.18000030517578</v>
      </c>
      <c r="I62" s="21">
        <v>0</v>
      </c>
      <c r="J62" s="25">
        <f>H62+I62</f>
        <v>111.18000030517578</v>
      </c>
      <c r="K62" s="25">
        <v>123.44999694824219</v>
      </c>
      <c r="L62" s="21">
        <v>2</v>
      </c>
      <c r="M62" s="25">
        <f>K62+L62</f>
        <v>125.44999694824219</v>
      </c>
      <c r="N62" s="25">
        <f>MIN(M62,J62)</f>
        <v>111.18000030517578</v>
      </c>
    </row>
    <row r="63" spans="1:14" ht="25.5">
      <c r="A63" s="22">
        <v>8</v>
      </c>
      <c r="B63" s="23" t="s">
        <v>310</v>
      </c>
      <c r="C63" s="23">
        <v>1997</v>
      </c>
      <c r="D63" s="23">
        <v>1</v>
      </c>
      <c r="E63" s="24" t="s">
        <v>125</v>
      </c>
      <c r="F63" s="24" t="s">
        <v>311</v>
      </c>
      <c r="G63" s="24" t="s">
        <v>127</v>
      </c>
      <c r="H63" s="25">
        <v>113.20999908447266</v>
      </c>
      <c r="I63" s="21">
        <v>0</v>
      </c>
      <c r="J63" s="25">
        <f>H63+I63</f>
        <v>113.20999908447266</v>
      </c>
      <c r="K63" s="25">
        <v>111.94999694824219</v>
      </c>
      <c r="L63" s="21">
        <v>0</v>
      </c>
      <c r="M63" s="25">
        <f>K63+L63</f>
        <v>111.94999694824219</v>
      </c>
      <c r="N63" s="25">
        <f>MIN(M63,J63)</f>
        <v>111.94999694824219</v>
      </c>
    </row>
    <row r="64" spans="1:14" ht="25.5">
      <c r="A64" s="22">
        <v>9</v>
      </c>
      <c r="B64" s="23" t="s">
        <v>309</v>
      </c>
      <c r="C64" s="23">
        <v>1998</v>
      </c>
      <c r="D64" s="23">
        <v>1</v>
      </c>
      <c r="E64" s="24" t="s">
        <v>82</v>
      </c>
      <c r="F64" s="24" t="s">
        <v>83</v>
      </c>
      <c r="G64" s="24" t="s">
        <v>141</v>
      </c>
      <c r="H64" s="25">
        <v>125.08000183105469</v>
      </c>
      <c r="I64" s="21">
        <v>6</v>
      </c>
      <c r="J64" s="25">
        <f>H64+I64</f>
        <v>131.0800018310547</v>
      </c>
      <c r="K64" s="25">
        <v>110.62000274658203</v>
      </c>
      <c r="L64" s="21">
        <v>2</v>
      </c>
      <c r="M64" s="25">
        <f>K64+L64</f>
        <v>112.62000274658203</v>
      </c>
      <c r="N64" s="25">
        <f>MIN(M64,J64)</f>
        <v>112.62000274658203</v>
      </c>
    </row>
    <row r="65" spans="1:14" ht="51">
      <c r="A65" s="22">
        <v>10</v>
      </c>
      <c r="B65" s="23" t="s">
        <v>312</v>
      </c>
      <c r="C65" s="23">
        <v>1999</v>
      </c>
      <c r="D65" s="23">
        <v>3</v>
      </c>
      <c r="E65" s="24" t="s">
        <v>111</v>
      </c>
      <c r="F65" s="24" t="s">
        <v>112</v>
      </c>
      <c r="G65" s="24"/>
      <c r="H65" s="25">
        <v>116.29000091552734</v>
      </c>
      <c r="I65" s="21">
        <v>4</v>
      </c>
      <c r="J65" s="25">
        <f>H65+I65</f>
        <v>120.29000091552734</v>
      </c>
      <c r="K65" s="25">
        <v>113.44999694824219</v>
      </c>
      <c r="L65" s="21">
        <v>0</v>
      </c>
      <c r="M65" s="25">
        <f>K65+L65</f>
        <v>113.44999694824219</v>
      </c>
      <c r="N65" s="25">
        <f>MIN(M65,J65)</f>
        <v>113.44999694824219</v>
      </c>
    </row>
    <row r="66" spans="1:14" ht="51">
      <c r="A66" s="22">
        <v>11</v>
      </c>
      <c r="B66" s="23" t="s">
        <v>304</v>
      </c>
      <c r="C66" s="23">
        <v>1996</v>
      </c>
      <c r="D66" s="23">
        <v>2</v>
      </c>
      <c r="E66" s="24" t="s">
        <v>93</v>
      </c>
      <c r="F66" s="24" t="s">
        <v>305</v>
      </c>
      <c r="G66" s="24" t="s">
        <v>173</v>
      </c>
      <c r="H66" s="25">
        <v>118.20999908447266</v>
      </c>
      <c r="I66" s="21">
        <v>4</v>
      </c>
      <c r="J66" s="25">
        <f>H66+I66</f>
        <v>122.20999908447266</v>
      </c>
      <c r="K66" s="25">
        <v>110.5999984741211</v>
      </c>
      <c r="L66" s="21">
        <v>4</v>
      </c>
      <c r="M66" s="25">
        <f>K66+L66</f>
        <v>114.5999984741211</v>
      </c>
      <c r="N66" s="25">
        <f>MIN(M66,J66)</f>
        <v>114.5999984741211</v>
      </c>
    </row>
    <row r="67" spans="1:14" ht="12.75">
      <c r="A67" s="22">
        <v>12</v>
      </c>
      <c r="B67" s="23" t="s">
        <v>317</v>
      </c>
      <c r="C67" s="23">
        <v>1995</v>
      </c>
      <c r="D67" s="23">
        <v>1</v>
      </c>
      <c r="E67" s="24" t="s">
        <v>131</v>
      </c>
      <c r="F67" s="24" t="s">
        <v>132</v>
      </c>
      <c r="G67" s="24" t="s">
        <v>175</v>
      </c>
      <c r="H67" s="25">
        <v>116.93000030517578</v>
      </c>
      <c r="I67" s="21">
        <v>0</v>
      </c>
      <c r="J67" s="25">
        <f>H67+I67</f>
        <v>116.93000030517578</v>
      </c>
      <c r="K67" s="21"/>
      <c r="L67" s="21"/>
      <c r="M67" s="22" t="s">
        <v>104</v>
      </c>
      <c r="N67" s="25">
        <f>MIN(M67,J67)</f>
        <v>116.93000030517578</v>
      </c>
    </row>
    <row r="68" spans="1:14" ht="38.25">
      <c r="A68" s="22">
        <v>13</v>
      </c>
      <c r="B68" s="23" t="s">
        <v>315</v>
      </c>
      <c r="C68" s="23">
        <v>1998</v>
      </c>
      <c r="D68" s="23">
        <v>2</v>
      </c>
      <c r="E68" s="24" t="s">
        <v>89</v>
      </c>
      <c r="F68" s="24" t="s">
        <v>90</v>
      </c>
      <c r="G68" s="24" t="s">
        <v>316</v>
      </c>
      <c r="H68" s="25">
        <v>116.98999786376953</v>
      </c>
      <c r="I68" s="21">
        <v>0</v>
      </c>
      <c r="J68" s="25">
        <f>H68+I68</f>
        <v>116.98999786376953</v>
      </c>
      <c r="K68" s="25">
        <v>115.19999694824219</v>
      </c>
      <c r="L68" s="21">
        <v>2</v>
      </c>
      <c r="M68" s="25">
        <f>K68+L68</f>
        <v>117.19999694824219</v>
      </c>
      <c r="N68" s="25">
        <f>MIN(M68,J68)</f>
        <v>116.98999786376953</v>
      </c>
    </row>
    <row r="69" spans="1:14" ht="38.25">
      <c r="A69" s="22">
        <v>14</v>
      </c>
      <c r="B69" s="23" t="s">
        <v>306</v>
      </c>
      <c r="C69" s="23">
        <v>1996</v>
      </c>
      <c r="D69" s="23">
        <v>2</v>
      </c>
      <c r="E69" s="24" t="s">
        <v>89</v>
      </c>
      <c r="F69" s="24" t="s">
        <v>307</v>
      </c>
      <c r="G69" s="24" t="s">
        <v>308</v>
      </c>
      <c r="H69" s="25">
        <v>117.1500015258789</v>
      </c>
      <c r="I69" s="21">
        <v>2</v>
      </c>
      <c r="J69" s="25">
        <f>H69+I69</f>
        <v>119.1500015258789</v>
      </c>
      <c r="K69" s="25">
        <v>113.47000122070312</v>
      </c>
      <c r="L69" s="21">
        <v>6</v>
      </c>
      <c r="M69" s="25">
        <f>K69+L69</f>
        <v>119.47000122070312</v>
      </c>
      <c r="N69" s="25">
        <f>MIN(M69,J69)</f>
        <v>119.1500015258789</v>
      </c>
    </row>
    <row r="70" spans="1:14" ht="25.5">
      <c r="A70" s="22">
        <v>15</v>
      </c>
      <c r="B70" s="23" t="s">
        <v>318</v>
      </c>
      <c r="C70" s="23">
        <v>1997</v>
      </c>
      <c r="D70" s="23">
        <v>3</v>
      </c>
      <c r="E70" s="24" t="s">
        <v>72</v>
      </c>
      <c r="F70" s="24" t="s">
        <v>86</v>
      </c>
      <c r="G70" s="24" t="s">
        <v>87</v>
      </c>
      <c r="H70" s="25">
        <v>127.87999725341797</v>
      </c>
      <c r="I70" s="21">
        <v>0</v>
      </c>
      <c r="J70" s="25">
        <f>H70+I70</f>
        <v>127.87999725341797</v>
      </c>
      <c r="K70" s="25">
        <v>119.2300033569336</v>
      </c>
      <c r="L70" s="21">
        <v>0</v>
      </c>
      <c r="M70" s="25">
        <f>K70+L70</f>
        <v>119.2300033569336</v>
      </c>
      <c r="N70" s="25">
        <f>MIN(M70,J70)</f>
        <v>119.2300033569336</v>
      </c>
    </row>
    <row r="71" spans="1:14" ht="38.25">
      <c r="A71" s="22">
        <v>16</v>
      </c>
      <c r="B71" s="23" t="s">
        <v>319</v>
      </c>
      <c r="C71" s="23">
        <v>1996</v>
      </c>
      <c r="D71" s="23" t="s">
        <v>195</v>
      </c>
      <c r="E71" s="24" t="s">
        <v>93</v>
      </c>
      <c r="F71" s="24" t="s">
        <v>320</v>
      </c>
      <c r="G71" s="24" t="s">
        <v>153</v>
      </c>
      <c r="H71" s="25">
        <v>124.98999786376953</v>
      </c>
      <c r="I71" s="21">
        <v>0</v>
      </c>
      <c r="J71" s="25">
        <f>H71+I71</f>
        <v>124.98999786376953</v>
      </c>
      <c r="K71" s="25">
        <v>118</v>
      </c>
      <c r="L71" s="21">
        <v>2</v>
      </c>
      <c r="M71" s="25">
        <f>K71+L71</f>
        <v>120</v>
      </c>
      <c r="N71" s="25">
        <f>MIN(M71,J71)</f>
        <v>120</v>
      </c>
    </row>
    <row r="72" spans="1:14" ht="51">
      <c r="A72" s="22">
        <v>17</v>
      </c>
      <c r="B72" s="23" t="s">
        <v>322</v>
      </c>
      <c r="C72" s="23">
        <v>1995</v>
      </c>
      <c r="D72" s="23">
        <v>1</v>
      </c>
      <c r="E72" s="24" t="s">
        <v>111</v>
      </c>
      <c r="F72" s="24" t="s">
        <v>112</v>
      </c>
      <c r="G72" s="24" t="s">
        <v>113</v>
      </c>
      <c r="H72" s="25">
        <v>125.18000030517578</v>
      </c>
      <c r="I72" s="21">
        <v>0</v>
      </c>
      <c r="J72" s="25">
        <f>H72+I72</f>
        <v>125.18000030517578</v>
      </c>
      <c r="K72" s="25">
        <v>126.51000213623047</v>
      </c>
      <c r="L72" s="21">
        <v>0</v>
      </c>
      <c r="M72" s="25">
        <f>K72+L72</f>
        <v>126.51000213623047</v>
      </c>
      <c r="N72" s="25">
        <f>MIN(M72,J72)</f>
        <v>125.18000030517578</v>
      </c>
    </row>
    <row r="73" spans="1:14" ht="38.25">
      <c r="A73" s="22">
        <v>18</v>
      </c>
      <c r="B73" s="23" t="s">
        <v>313</v>
      </c>
      <c r="C73" s="23">
        <v>1997</v>
      </c>
      <c r="D73" s="23">
        <v>1</v>
      </c>
      <c r="E73" s="24" t="s">
        <v>76</v>
      </c>
      <c r="F73" s="24" t="s">
        <v>314</v>
      </c>
      <c r="G73" s="24" t="s">
        <v>78</v>
      </c>
      <c r="H73" s="25">
        <v>126.16999816894531</v>
      </c>
      <c r="I73" s="21">
        <v>50</v>
      </c>
      <c r="J73" s="25">
        <f>H73+I73</f>
        <v>176.1699981689453</v>
      </c>
      <c r="K73" s="25">
        <v>123.55999755859375</v>
      </c>
      <c r="L73" s="21">
        <v>2</v>
      </c>
      <c r="M73" s="25">
        <f>K73+L73</f>
        <v>125.55999755859375</v>
      </c>
      <c r="N73" s="25">
        <f>MIN(M73,J73)</f>
        <v>125.55999755859375</v>
      </c>
    </row>
    <row r="74" spans="1:14" ht="25.5">
      <c r="A74" s="22">
        <v>19</v>
      </c>
      <c r="B74" s="23" t="s">
        <v>321</v>
      </c>
      <c r="C74" s="23">
        <v>1997</v>
      </c>
      <c r="D74" s="23">
        <v>3</v>
      </c>
      <c r="E74" s="24" t="s">
        <v>60</v>
      </c>
      <c r="F74" s="24" t="s">
        <v>146</v>
      </c>
      <c r="G74" s="24" t="s">
        <v>147</v>
      </c>
      <c r="H74" s="25">
        <v>127.0199966430664</v>
      </c>
      <c r="I74" s="21">
        <v>2</v>
      </c>
      <c r="J74" s="25">
        <f>H74+I74</f>
        <v>129.0199966430664</v>
      </c>
      <c r="K74" s="25">
        <v>132.8800048828125</v>
      </c>
      <c r="L74" s="21">
        <v>0</v>
      </c>
      <c r="M74" s="25">
        <f>K74+L74</f>
        <v>132.8800048828125</v>
      </c>
      <c r="N74" s="25">
        <f>MIN(M74,J74)</f>
        <v>129.0199966430664</v>
      </c>
    </row>
    <row r="75" spans="1:14" ht="38.25">
      <c r="A75" s="22">
        <v>20</v>
      </c>
      <c r="B75" s="23" t="s">
        <v>323</v>
      </c>
      <c r="C75" s="23">
        <v>1995</v>
      </c>
      <c r="D75" s="23">
        <v>3</v>
      </c>
      <c r="E75" s="24" t="s">
        <v>93</v>
      </c>
      <c r="F75" s="24" t="s">
        <v>324</v>
      </c>
      <c r="G75" s="24" t="s">
        <v>153</v>
      </c>
      <c r="H75" s="25">
        <v>137.22999572753906</v>
      </c>
      <c r="I75" s="21">
        <v>4</v>
      </c>
      <c r="J75" s="25">
        <f>H75+I75</f>
        <v>141.22999572753906</v>
      </c>
      <c r="K75" s="25">
        <v>125.08999633789062</v>
      </c>
      <c r="L75" s="21">
        <v>54</v>
      </c>
      <c r="M75" s="25">
        <f>K75+L75</f>
        <v>179.08999633789062</v>
      </c>
      <c r="N75" s="25">
        <f>MIN(M75,J75)</f>
        <v>141.22999572753906</v>
      </c>
    </row>
    <row r="77" spans="1:8" ht="18">
      <c r="A77" s="4" t="s">
        <v>365</v>
      </c>
      <c r="B77" s="4"/>
      <c r="C77" s="4"/>
      <c r="D77" s="4"/>
      <c r="E77" s="4"/>
      <c r="F77" s="4"/>
      <c r="G77" s="4"/>
      <c r="H77" s="4"/>
    </row>
    <row r="78" spans="1:14" ht="12.75">
      <c r="A78" s="9" t="s">
        <v>36</v>
      </c>
      <c r="B78" s="9" t="s">
        <v>37</v>
      </c>
      <c r="C78" s="9" t="s">
        <v>38</v>
      </c>
      <c r="D78" s="9" t="s">
        <v>39</v>
      </c>
      <c r="E78" s="9" t="s">
        <v>40</v>
      </c>
      <c r="F78" s="9" t="s">
        <v>41</v>
      </c>
      <c r="G78" s="9" t="s">
        <v>42</v>
      </c>
      <c r="H78" s="12" t="s">
        <v>44</v>
      </c>
      <c r="I78" s="13"/>
      <c r="J78" s="14"/>
      <c r="K78" s="12" t="s">
        <v>48</v>
      </c>
      <c r="L78" s="13"/>
      <c r="M78" s="14"/>
      <c r="N78" s="9" t="s">
        <v>49</v>
      </c>
    </row>
    <row r="79" spans="1:14" ht="12.75">
      <c r="A79" s="11"/>
      <c r="B79" s="11"/>
      <c r="C79" s="11"/>
      <c r="D79" s="11"/>
      <c r="E79" s="11"/>
      <c r="F79" s="11"/>
      <c r="G79" s="11"/>
      <c r="H79" s="15" t="s">
        <v>45</v>
      </c>
      <c r="I79" s="15" t="s">
        <v>46</v>
      </c>
      <c r="J79" s="15" t="s">
        <v>47</v>
      </c>
      <c r="K79" s="15" t="s">
        <v>45</v>
      </c>
      <c r="L79" s="15" t="s">
        <v>46</v>
      </c>
      <c r="M79" s="15" t="s">
        <v>47</v>
      </c>
      <c r="N79" s="11"/>
    </row>
    <row r="80" spans="1:14" ht="63.75">
      <c r="A80" s="17">
        <v>1</v>
      </c>
      <c r="B80" s="18" t="s">
        <v>50</v>
      </c>
      <c r="C80" s="18">
        <v>1995</v>
      </c>
      <c r="D80" s="18" t="s">
        <v>51</v>
      </c>
      <c r="E80" s="19" t="s">
        <v>52</v>
      </c>
      <c r="F80" s="19" t="s">
        <v>382</v>
      </c>
      <c r="G80" s="19" t="s">
        <v>54</v>
      </c>
      <c r="H80" s="20">
        <v>97.2300033569336</v>
      </c>
      <c r="I80" s="16">
        <v>0</v>
      </c>
      <c r="J80" s="20">
        <f>H80+I80</f>
        <v>97.2300033569336</v>
      </c>
      <c r="K80" s="20">
        <v>94.30000305175781</v>
      </c>
      <c r="L80" s="16">
        <v>0</v>
      </c>
      <c r="M80" s="20">
        <f>K80+L80</f>
        <v>94.30000305175781</v>
      </c>
      <c r="N80" s="20">
        <f>MIN(M80,J80)</f>
        <v>94.30000305175781</v>
      </c>
    </row>
    <row r="81" spans="1:14" ht="25.5">
      <c r="A81" s="22">
        <v>2</v>
      </c>
      <c r="B81" s="23" t="s">
        <v>370</v>
      </c>
      <c r="C81" s="23">
        <v>1995</v>
      </c>
      <c r="D81" s="23" t="s">
        <v>51</v>
      </c>
      <c r="E81" s="24" t="s">
        <v>72</v>
      </c>
      <c r="F81" s="24" t="s">
        <v>220</v>
      </c>
      <c r="G81" s="24" t="s">
        <v>371</v>
      </c>
      <c r="H81" s="25">
        <v>94.68000030517578</v>
      </c>
      <c r="I81" s="21">
        <v>0</v>
      </c>
      <c r="J81" s="25">
        <f>H81+I81</f>
        <v>94.68000030517578</v>
      </c>
      <c r="K81" s="25">
        <v>94.68000030517578</v>
      </c>
      <c r="L81" s="21">
        <v>2</v>
      </c>
      <c r="M81" s="25">
        <f>K81+L81</f>
        <v>96.68000030517578</v>
      </c>
      <c r="N81" s="25">
        <f>MIN(M81,J81)</f>
        <v>94.68000030517578</v>
      </c>
    </row>
    <row r="82" spans="1:14" ht="63.75">
      <c r="A82" s="22">
        <v>3</v>
      </c>
      <c r="B82" s="23" t="s">
        <v>366</v>
      </c>
      <c r="C82" s="23">
        <v>1995</v>
      </c>
      <c r="D82" s="23" t="s">
        <v>51</v>
      </c>
      <c r="E82" s="24" t="s">
        <v>68</v>
      </c>
      <c r="F82" s="24" t="s">
        <v>241</v>
      </c>
      <c r="G82" s="24" t="s">
        <v>367</v>
      </c>
      <c r="H82" s="25">
        <v>95.18000030517578</v>
      </c>
      <c r="I82" s="21">
        <v>0</v>
      </c>
      <c r="J82" s="25">
        <f>H82+I82</f>
        <v>95.18000030517578</v>
      </c>
      <c r="K82" s="25">
        <v>93.55999755859375</v>
      </c>
      <c r="L82" s="21">
        <v>2</v>
      </c>
      <c r="M82" s="25">
        <f>K82+L82</f>
        <v>95.55999755859375</v>
      </c>
      <c r="N82" s="25">
        <f>MIN(M82,J82)</f>
        <v>95.18000030517578</v>
      </c>
    </row>
    <row r="83" spans="1:14" ht="63.75">
      <c r="A83" s="22">
        <v>4</v>
      </c>
      <c r="B83" s="23" t="s">
        <v>381</v>
      </c>
      <c r="C83" s="23">
        <v>1995</v>
      </c>
      <c r="D83" s="23" t="s">
        <v>51</v>
      </c>
      <c r="E83" s="24" t="s">
        <v>223</v>
      </c>
      <c r="F83" s="24" t="s">
        <v>224</v>
      </c>
      <c r="G83" s="24" t="s">
        <v>375</v>
      </c>
      <c r="H83" s="25">
        <v>96.5999984741211</v>
      </c>
      <c r="I83" s="21">
        <v>0</v>
      </c>
      <c r="J83" s="25">
        <f>H83+I83</f>
        <v>96.5999984741211</v>
      </c>
      <c r="K83" s="25">
        <v>95.18000030517578</v>
      </c>
      <c r="L83" s="21">
        <v>0</v>
      </c>
      <c r="M83" s="25">
        <f>K83+L83</f>
        <v>95.18000030517578</v>
      </c>
      <c r="N83" s="25">
        <f>MIN(M83,J83)</f>
        <v>95.18000030517578</v>
      </c>
    </row>
    <row r="84" spans="1:14" ht="76.5">
      <c r="A84" s="22">
        <v>5</v>
      </c>
      <c r="B84" s="23" t="s">
        <v>372</v>
      </c>
      <c r="C84" s="23">
        <v>1995</v>
      </c>
      <c r="D84" s="23" t="s">
        <v>51</v>
      </c>
      <c r="E84" s="24" t="s">
        <v>111</v>
      </c>
      <c r="F84" s="24" t="s">
        <v>295</v>
      </c>
      <c r="G84" s="24" t="s">
        <v>373</v>
      </c>
      <c r="H84" s="25">
        <v>95.5199966430664</v>
      </c>
      <c r="I84" s="21">
        <v>0</v>
      </c>
      <c r="J84" s="25">
        <f>H84+I84</f>
        <v>95.5199966430664</v>
      </c>
      <c r="K84" s="25">
        <v>95.04000091552734</v>
      </c>
      <c r="L84" s="21">
        <v>50</v>
      </c>
      <c r="M84" s="25">
        <f>K84+L84</f>
        <v>145.04000091552734</v>
      </c>
      <c r="N84" s="25">
        <f>MIN(M84,J84)</f>
        <v>95.5199966430664</v>
      </c>
    </row>
    <row r="85" spans="1:14" ht="51">
      <c r="A85" s="22">
        <v>6</v>
      </c>
      <c r="B85" s="23" t="s">
        <v>369</v>
      </c>
      <c r="C85" s="23">
        <v>1996</v>
      </c>
      <c r="D85" s="23">
        <v>2</v>
      </c>
      <c r="E85" s="24" t="s">
        <v>93</v>
      </c>
      <c r="F85" s="24" t="s">
        <v>305</v>
      </c>
      <c r="G85" s="24" t="s">
        <v>153</v>
      </c>
      <c r="H85" s="25">
        <v>97.7699966430664</v>
      </c>
      <c r="I85" s="21">
        <v>4</v>
      </c>
      <c r="J85" s="25">
        <f>H85+I85</f>
        <v>101.7699966430664</v>
      </c>
      <c r="K85" s="25">
        <v>95.05999755859375</v>
      </c>
      <c r="L85" s="21">
        <v>2</v>
      </c>
      <c r="M85" s="25">
        <f>K85+L85</f>
        <v>97.05999755859375</v>
      </c>
      <c r="N85" s="25">
        <f>MIN(M85,J85)</f>
        <v>97.05999755859375</v>
      </c>
    </row>
    <row r="86" spans="1:14" ht="38.25">
      <c r="A86" s="22">
        <v>7</v>
      </c>
      <c r="B86" s="23" t="s">
        <v>384</v>
      </c>
      <c r="C86" s="23">
        <v>1995</v>
      </c>
      <c r="D86" s="23">
        <v>1</v>
      </c>
      <c r="E86" s="24" t="s">
        <v>68</v>
      </c>
      <c r="F86" s="24" t="s">
        <v>69</v>
      </c>
      <c r="G86" s="24" t="s">
        <v>385</v>
      </c>
      <c r="H86" s="25">
        <v>97.37999725341797</v>
      </c>
      <c r="I86" s="21">
        <v>0</v>
      </c>
      <c r="J86" s="25">
        <f>H86+I86</f>
        <v>97.37999725341797</v>
      </c>
      <c r="K86" s="25">
        <v>96.05999755859375</v>
      </c>
      <c r="L86" s="21">
        <v>2</v>
      </c>
      <c r="M86" s="25">
        <f>K86+L86</f>
        <v>98.05999755859375</v>
      </c>
      <c r="N86" s="25">
        <f>MIN(M86,J86)</f>
        <v>97.37999725341797</v>
      </c>
    </row>
    <row r="87" spans="1:14" ht="12.75">
      <c r="A87" s="22">
        <v>8</v>
      </c>
      <c r="B87" s="23" t="s">
        <v>368</v>
      </c>
      <c r="C87" s="23">
        <v>1995</v>
      </c>
      <c r="D87" s="23" t="s">
        <v>51</v>
      </c>
      <c r="E87" s="24" t="s">
        <v>82</v>
      </c>
      <c r="F87" s="24" t="s">
        <v>83</v>
      </c>
      <c r="G87" s="24" t="s">
        <v>237</v>
      </c>
      <c r="H87" s="25">
        <v>99.2699966430664</v>
      </c>
      <c r="I87" s="21">
        <v>0</v>
      </c>
      <c r="J87" s="25">
        <f>H87+I87</f>
        <v>99.2699966430664</v>
      </c>
      <c r="K87" s="21"/>
      <c r="L87" s="21"/>
      <c r="M87" s="22" t="s">
        <v>104</v>
      </c>
      <c r="N87" s="25">
        <f>MIN(M87,J87)</f>
        <v>99.2699966430664</v>
      </c>
    </row>
    <row r="88" spans="1:14" ht="12.75">
      <c r="A88" s="22">
        <v>9</v>
      </c>
      <c r="B88" s="23" t="s">
        <v>386</v>
      </c>
      <c r="C88" s="23">
        <v>1995</v>
      </c>
      <c r="D88" s="23">
        <v>1</v>
      </c>
      <c r="E88" s="24" t="s">
        <v>82</v>
      </c>
      <c r="F88" s="24" t="s">
        <v>83</v>
      </c>
      <c r="G88" s="24" t="s">
        <v>387</v>
      </c>
      <c r="H88" s="25">
        <v>99.4800033569336</v>
      </c>
      <c r="I88" s="21">
        <v>0</v>
      </c>
      <c r="J88" s="25">
        <f>H88+I88</f>
        <v>99.4800033569336</v>
      </c>
      <c r="K88" s="25">
        <v>99.62999725341797</v>
      </c>
      <c r="L88" s="21">
        <v>2</v>
      </c>
      <c r="M88" s="25">
        <f>K88+L88</f>
        <v>101.62999725341797</v>
      </c>
      <c r="N88" s="25">
        <f>MIN(M88,J88)</f>
        <v>99.4800033569336</v>
      </c>
    </row>
    <row r="89" spans="1:14" ht="12.75">
      <c r="A89" s="22">
        <v>10</v>
      </c>
      <c r="B89" s="23" t="s">
        <v>376</v>
      </c>
      <c r="C89" s="23">
        <v>1995</v>
      </c>
      <c r="D89" s="23" t="s">
        <v>51</v>
      </c>
      <c r="E89" s="24" t="s">
        <v>72</v>
      </c>
      <c r="F89" s="24" t="s">
        <v>220</v>
      </c>
      <c r="G89" s="24" t="s">
        <v>377</v>
      </c>
      <c r="H89" s="25">
        <v>100.47000122070312</v>
      </c>
      <c r="I89" s="21">
        <v>0</v>
      </c>
      <c r="J89" s="25">
        <f>H89+I89</f>
        <v>100.47000122070312</v>
      </c>
      <c r="K89" s="25">
        <v>98.36000061035156</v>
      </c>
      <c r="L89" s="21">
        <v>2</v>
      </c>
      <c r="M89" s="25">
        <f>K89+L89</f>
        <v>100.36000061035156</v>
      </c>
      <c r="N89" s="25">
        <f>MIN(M89,J89)</f>
        <v>100.36000061035156</v>
      </c>
    </row>
    <row r="90" spans="1:14" ht="51">
      <c r="A90" s="22">
        <v>-1</v>
      </c>
      <c r="B90" s="23" t="s">
        <v>388</v>
      </c>
      <c r="C90" s="23">
        <v>1997</v>
      </c>
      <c r="D90" s="23" t="s">
        <v>51</v>
      </c>
      <c r="E90" s="24" t="s">
        <v>64</v>
      </c>
      <c r="F90" s="24" t="s">
        <v>389</v>
      </c>
      <c r="G90" s="24" t="s">
        <v>66</v>
      </c>
      <c r="H90" s="25">
        <v>98.94999694824219</v>
      </c>
      <c r="I90" s="21">
        <v>2</v>
      </c>
      <c r="J90" s="25">
        <f>H90+I90</f>
        <v>100.94999694824219</v>
      </c>
      <c r="K90" s="25">
        <v>98.58000183105469</v>
      </c>
      <c r="L90" s="21">
        <v>2</v>
      </c>
      <c r="M90" s="25">
        <f>K90+L90</f>
        <v>100.58000183105469</v>
      </c>
      <c r="N90" s="25">
        <f>MIN(M90,J90)</f>
        <v>100.58000183105469</v>
      </c>
    </row>
    <row r="91" spans="1:14" ht="63.75">
      <c r="A91" s="22">
        <v>11</v>
      </c>
      <c r="B91" s="23" t="s">
        <v>374</v>
      </c>
      <c r="C91" s="23">
        <v>1995</v>
      </c>
      <c r="D91" s="23" t="s">
        <v>51</v>
      </c>
      <c r="E91" s="24" t="s">
        <v>223</v>
      </c>
      <c r="F91" s="24" t="s">
        <v>224</v>
      </c>
      <c r="G91" s="24" t="s">
        <v>375</v>
      </c>
      <c r="H91" s="25">
        <v>100.9800033569336</v>
      </c>
      <c r="I91" s="21">
        <v>2</v>
      </c>
      <c r="J91" s="25">
        <f>H91+I91</f>
        <v>102.9800033569336</v>
      </c>
      <c r="K91" s="25">
        <v>101.19000244140625</v>
      </c>
      <c r="L91" s="21">
        <v>0</v>
      </c>
      <c r="M91" s="25">
        <f>K91+L91</f>
        <v>101.19000244140625</v>
      </c>
      <c r="N91" s="25">
        <f>MIN(M91,J91)</f>
        <v>101.19000244140625</v>
      </c>
    </row>
    <row r="92" spans="1:14" ht="12.75">
      <c r="A92" s="22">
        <v>12</v>
      </c>
      <c r="B92" s="23" t="s">
        <v>383</v>
      </c>
      <c r="C92" s="23">
        <v>1995</v>
      </c>
      <c r="D92" s="23" t="s">
        <v>51</v>
      </c>
      <c r="E92" s="24" t="s">
        <v>72</v>
      </c>
      <c r="F92" s="24" t="s">
        <v>220</v>
      </c>
      <c r="G92" s="24" t="s">
        <v>377</v>
      </c>
      <c r="H92" s="25">
        <v>101.62000274658203</v>
      </c>
      <c r="I92" s="21">
        <v>0</v>
      </c>
      <c r="J92" s="25">
        <f>H92+I92</f>
        <v>101.62000274658203</v>
      </c>
      <c r="K92" s="25">
        <v>100.81999969482422</v>
      </c>
      <c r="L92" s="21">
        <v>4</v>
      </c>
      <c r="M92" s="25">
        <f>K92+L92</f>
        <v>104.81999969482422</v>
      </c>
      <c r="N92" s="25">
        <f>MIN(M92,J92)</f>
        <v>101.62000274658203</v>
      </c>
    </row>
    <row r="93" spans="1:14" ht="25.5">
      <c r="A93" s="22">
        <v>13</v>
      </c>
      <c r="B93" s="23" t="s">
        <v>59</v>
      </c>
      <c r="C93" s="23">
        <v>1995</v>
      </c>
      <c r="D93" s="23">
        <v>1</v>
      </c>
      <c r="E93" s="24" t="s">
        <v>60</v>
      </c>
      <c r="F93" s="24" t="s">
        <v>61</v>
      </c>
      <c r="G93" s="24" t="s">
        <v>62</v>
      </c>
      <c r="H93" s="25">
        <v>108.9000015258789</v>
      </c>
      <c r="I93" s="21">
        <v>50</v>
      </c>
      <c r="J93" s="25">
        <f>H93+I93</f>
        <v>158.9000015258789</v>
      </c>
      <c r="K93" s="25">
        <v>101.7300033569336</v>
      </c>
      <c r="L93" s="21">
        <v>0</v>
      </c>
      <c r="M93" s="25">
        <f>K93+L93</f>
        <v>101.7300033569336</v>
      </c>
      <c r="N93" s="25">
        <f>MIN(M93,J93)</f>
        <v>101.7300033569336</v>
      </c>
    </row>
    <row r="94" spans="1:14" ht="38.25">
      <c r="A94" s="22">
        <v>14</v>
      </c>
      <c r="B94" s="23" t="s">
        <v>378</v>
      </c>
      <c r="C94" s="23">
        <v>1997</v>
      </c>
      <c r="D94" s="23">
        <v>1</v>
      </c>
      <c r="E94" s="24" t="s">
        <v>68</v>
      </c>
      <c r="F94" s="24" t="s">
        <v>379</v>
      </c>
      <c r="G94" s="24" t="s">
        <v>380</v>
      </c>
      <c r="H94" s="25">
        <v>101.05000305175781</v>
      </c>
      <c r="I94" s="21">
        <v>2</v>
      </c>
      <c r="J94" s="25">
        <f>H94+I94</f>
        <v>103.05000305175781</v>
      </c>
      <c r="K94" s="25">
        <v>99.4000015258789</v>
      </c>
      <c r="L94" s="21">
        <v>8</v>
      </c>
      <c r="M94" s="25">
        <f>K94+L94</f>
        <v>107.4000015258789</v>
      </c>
      <c r="N94" s="25">
        <f>MIN(M94,J94)</f>
        <v>103.05000305175781</v>
      </c>
    </row>
    <row r="95" spans="1:14" ht="38.25">
      <c r="A95" s="22">
        <v>15</v>
      </c>
      <c r="B95" s="23" t="s">
        <v>390</v>
      </c>
      <c r="C95" s="23">
        <v>1997</v>
      </c>
      <c r="D95" s="23">
        <v>1</v>
      </c>
      <c r="E95" s="24" t="s">
        <v>76</v>
      </c>
      <c r="F95" s="24" t="s">
        <v>314</v>
      </c>
      <c r="G95" s="24" t="s">
        <v>78</v>
      </c>
      <c r="H95" s="25">
        <v>104.61000061035156</v>
      </c>
      <c r="I95" s="21">
        <v>2</v>
      </c>
      <c r="J95" s="25">
        <f>H95+I95</f>
        <v>106.61000061035156</v>
      </c>
      <c r="K95" s="25">
        <v>110.48999786376953</v>
      </c>
      <c r="L95" s="21">
        <v>2</v>
      </c>
      <c r="M95" s="25">
        <f>K95+L95</f>
        <v>112.48999786376953</v>
      </c>
      <c r="N95" s="25">
        <f>MIN(M95,J95)</f>
        <v>106.61000061035156</v>
      </c>
    </row>
    <row r="97" spans="1:8" ht="18">
      <c r="A97" s="4" t="s">
        <v>423</v>
      </c>
      <c r="B97" s="4"/>
      <c r="C97" s="4"/>
      <c r="D97" s="4"/>
      <c r="E97" s="4"/>
      <c r="F97" s="4"/>
      <c r="G97" s="4"/>
      <c r="H97" s="4"/>
    </row>
    <row r="98" spans="1:14" ht="12.75">
      <c r="A98" s="9" t="s">
        <v>36</v>
      </c>
      <c r="B98" s="9" t="s">
        <v>37</v>
      </c>
      <c r="C98" s="9" t="s">
        <v>38</v>
      </c>
      <c r="D98" s="9" t="s">
        <v>39</v>
      </c>
      <c r="E98" s="9" t="s">
        <v>40</v>
      </c>
      <c r="F98" s="9" t="s">
        <v>41</v>
      </c>
      <c r="G98" s="9" t="s">
        <v>42</v>
      </c>
      <c r="H98" s="12" t="s">
        <v>44</v>
      </c>
      <c r="I98" s="13"/>
      <c r="J98" s="14"/>
      <c r="K98" s="12" t="s">
        <v>48</v>
      </c>
      <c r="L98" s="13"/>
      <c r="M98" s="14"/>
      <c r="N98" s="9" t="s">
        <v>49</v>
      </c>
    </row>
    <row r="99" spans="1:14" ht="12.75">
      <c r="A99" s="11"/>
      <c r="B99" s="11"/>
      <c r="C99" s="11"/>
      <c r="D99" s="11"/>
      <c r="E99" s="11"/>
      <c r="F99" s="11"/>
      <c r="G99" s="11"/>
      <c r="H99" s="15" t="s">
        <v>45</v>
      </c>
      <c r="I99" s="15" t="s">
        <v>46</v>
      </c>
      <c r="J99" s="15" t="s">
        <v>47</v>
      </c>
      <c r="K99" s="15" t="s">
        <v>45</v>
      </c>
      <c r="L99" s="15" t="s">
        <v>46</v>
      </c>
      <c r="M99" s="15" t="s">
        <v>47</v>
      </c>
      <c r="N99" s="11"/>
    </row>
    <row r="100" spans="1:14" ht="38.25">
      <c r="A100" s="17">
        <v>1</v>
      </c>
      <c r="B100" s="18" t="s">
        <v>292</v>
      </c>
      <c r="C100" s="18">
        <v>1996</v>
      </c>
      <c r="D100" s="18">
        <v>1</v>
      </c>
      <c r="E100" s="19" t="s">
        <v>56</v>
      </c>
      <c r="F100" s="19" t="s">
        <v>181</v>
      </c>
      <c r="G100" s="19" t="s">
        <v>293</v>
      </c>
      <c r="H100" s="20">
        <v>122.38999938964844</v>
      </c>
      <c r="I100" s="16">
        <v>2</v>
      </c>
      <c r="J100" s="20">
        <f>H100+I100</f>
        <v>124.38999938964844</v>
      </c>
      <c r="K100" s="20">
        <v>123.69999694824219</v>
      </c>
      <c r="L100" s="16">
        <v>0</v>
      </c>
      <c r="M100" s="20">
        <f>K100+L100</f>
        <v>123.69999694824219</v>
      </c>
      <c r="N100" s="20">
        <f>MIN(M100,J100)</f>
        <v>123.69999694824219</v>
      </c>
    </row>
    <row r="101" spans="1:14" ht="25.5">
      <c r="A101" s="22">
        <v>2</v>
      </c>
      <c r="B101" s="23" t="s">
        <v>300</v>
      </c>
      <c r="C101" s="23">
        <v>1995</v>
      </c>
      <c r="D101" s="23">
        <v>1</v>
      </c>
      <c r="E101" s="24" t="s">
        <v>72</v>
      </c>
      <c r="F101" s="24" t="s">
        <v>86</v>
      </c>
      <c r="G101" s="24" t="s">
        <v>87</v>
      </c>
      <c r="H101" s="25">
        <v>138.97000122070312</v>
      </c>
      <c r="I101" s="21">
        <v>0</v>
      </c>
      <c r="J101" s="25">
        <f>H101+I101</f>
        <v>138.97000122070312</v>
      </c>
      <c r="K101" s="25">
        <v>131.3300018310547</v>
      </c>
      <c r="L101" s="21">
        <v>2</v>
      </c>
      <c r="M101" s="25">
        <f>K101+L101</f>
        <v>133.3300018310547</v>
      </c>
      <c r="N101" s="25">
        <f>MIN(M101,J101)</f>
        <v>133.3300018310547</v>
      </c>
    </row>
    <row r="102" spans="1:14" ht="12.75">
      <c r="A102" s="22">
        <v>3</v>
      </c>
      <c r="B102" s="23" t="s">
        <v>424</v>
      </c>
      <c r="C102" s="23">
        <v>1997</v>
      </c>
      <c r="D102" s="23" t="s">
        <v>156</v>
      </c>
      <c r="E102" s="24" t="s">
        <v>72</v>
      </c>
      <c r="F102" s="24" t="s">
        <v>220</v>
      </c>
      <c r="G102" s="24" t="s">
        <v>377</v>
      </c>
      <c r="H102" s="25">
        <v>160.88999938964844</v>
      </c>
      <c r="I102" s="21">
        <v>2</v>
      </c>
      <c r="J102" s="25">
        <f>H102+I102</f>
        <v>162.88999938964844</v>
      </c>
      <c r="K102" s="25">
        <v>133.80999755859375</v>
      </c>
      <c r="L102" s="21">
        <v>4</v>
      </c>
      <c r="M102" s="25">
        <f>K102+L102</f>
        <v>137.80999755859375</v>
      </c>
      <c r="N102" s="25">
        <f>MIN(M102,J102)</f>
        <v>137.80999755859375</v>
      </c>
    </row>
    <row r="103" spans="1:14" ht="12.75">
      <c r="A103" s="22">
        <v>4</v>
      </c>
      <c r="B103" s="23" t="s">
        <v>317</v>
      </c>
      <c r="C103" s="23">
        <v>1995</v>
      </c>
      <c r="D103" s="23">
        <v>1</v>
      </c>
      <c r="E103" s="24" t="s">
        <v>131</v>
      </c>
      <c r="F103" s="24" t="s">
        <v>132</v>
      </c>
      <c r="G103" s="24" t="s">
        <v>175</v>
      </c>
      <c r="H103" s="25">
        <v>143.07000732421875</v>
      </c>
      <c r="I103" s="21">
        <v>4</v>
      </c>
      <c r="J103" s="25">
        <f>H103+I103</f>
        <v>147.07000732421875</v>
      </c>
      <c r="K103" s="25">
        <v>192.42999267578125</v>
      </c>
      <c r="L103" s="21">
        <v>4</v>
      </c>
      <c r="M103" s="25">
        <f>K103+L103</f>
        <v>196.42999267578125</v>
      </c>
      <c r="N103" s="25">
        <f>MIN(M103,J103)</f>
        <v>147.07000732421875</v>
      </c>
    </row>
    <row r="104" spans="1:14" ht="38.25">
      <c r="A104" s="22">
        <v>5</v>
      </c>
      <c r="B104" s="23" t="s">
        <v>329</v>
      </c>
      <c r="C104" s="23">
        <v>1996</v>
      </c>
      <c r="D104" s="23" t="s">
        <v>195</v>
      </c>
      <c r="E104" s="24" t="s">
        <v>93</v>
      </c>
      <c r="F104" s="24" t="s">
        <v>152</v>
      </c>
      <c r="G104" s="24" t="s">
        <v>153</v>
      </c>
      <c r="H104" s="25">
        <v>146.8800048828125</v>
      </c>
      <c r="I104" s="21">
        <v>2</v>
      </c>
      <c r="J104" s="25">
        <f>H104+I104</f>
        <v>148.8800048828125</v>
      </c>
      <c r="K104" s="25">
        <v>153.38999938964844</v>
      </c>
      <c r="L104" s="21">
        <v>50</v>
      </c>
      <c r="M104" s="25">
        <f>K104+L104</f>
        <v>203.38999938964844</v>
      </c>
      <c r="N104" s="25">
        <f>MIN(M104,J104)</f>
        <v>148.8800048828125</v>
      </c>
    </row>
  </sheetData>
  <mergeCells count="61">
    <mergeCell ref="A97:H97"/>
    <mergeCell ref="H98:J98"/>
    <mergeCell ref="K98:M98"/>
    <mergeCell ref="N98:N99"/>
    <mergeCell ref="H78:J78"/>
    <mergeCell ref="K78:M78"/>
    <mergeCell ref="N78:N79"/>
    <mergeCell ref="A98:A99"/>
    <mergeCell ref="B98:B99"/>
    <mergeCell ref="C98:C99"/>
    <mergeCell ref="D98:D99"/>
    <mergeCell ref="E98:E99"/>
    <mergeCell ref="F98:F99"/>
    <mergeCell ref="G98:G99"/>
    <mergeCell ref="K54:M54"/>
    <mergeCell ref="N54:N55"/>
    <mergeCell ref="A78:A79"/>
    <mergeCell ref="B78:B79"/>
    <mergeCell ref="C78:C79"/>
    <mergeCell ref="D78:D79"/>
    <mergeCell ref="E78:E79"/>
    <mergeCell ref="F78:F79"/>
    <mergeCell ref="G78:G79"/>
    <mergeCell ref="A77:H77"/>
    <mergeCell ref="E54:E55"/>
    <mergeCell ref="F54:F55"/>
    <mergeCell ref="G54:G55"/>
    <mergeCell ref="A53:H53"/>
    <mergeCell ref="H54:J54"/>
    <mergeCell ref="A54:A55"/>
    <mergeCell ref="B54:B55"/>
    <mergeCell ref="C54:C55"/>
    <mergeCell ref="D54:D55"/>
    <mergeCell ref="A39:H39"/>
    <mergeCell ref="H40:J40"/>
    <mergeCell ref="K40:M40"/>
    <mergeCell ref="N40:N41"/>
    <mergeCell ref="H8:J8"/>
    <mergeCell ref="K8:M8"/>
    <mergeCell ref="N8:N9"/>
    <mergeCell ref="A40:A41"/>
    <mergeCell ref="B40:B41"/>
    <mergeCell ref="C40:C41"/>
    <mergeCell ref="D40:D41"/>
    <mergeCell ref="E40:E41"/>
    <mergeCell ref="F40:F41"/>
    <mergeCell ref="G40:G41"/>
    <mergeCell ref="A4:N4"/>
    <mergeCell ref="A5:N5"/>
    <mergeCell ref="A8:A9"/>
    <mergeCell ref="B8:B9"/>
    <mergeCell ref="C8:C9"/>
    <mergeCell ref="D8:D9"/>
    <mergeCell ref="E8:E9"/>
    <mergeCell ref="F8:F9"/>
    <mergeCell ref="G8:G9"/>
    <mergeCell ref="A7:H7"/>
    <mergeCell ref="A1:N1"/>
    <mergeCell ref="A2:N2"/>
    <mergeCell ref="A3:B3"/>
    <mergeCell ref="C3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4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15.75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>
      <c r="A2" s="4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5" t="s">
        <v>32</v>
      </c>
      <c r="B3" s="5"/>
      <c r="C3" s="6" t="s">
        <v>33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25">
      <c r="A4" s="7" t="s">
        <v>34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3.25">
      <c r="A5" s="8" t="s">
        <v>35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:8" ht="18">
      <c r="A7" s="4" t="s">
        <v>43</v>
      </c>
      <c r="B7" s="4"/>
      <c r="C7" s="4"/>
      <c r="D7" s="4"/>
      <c r="E7" s="4"/>
      <c r="F7" s="4"/>
      <c r="G7" s="4"/>
      <c r="H7" s="4"/>
    </row>
    <row r="8" spans="1:14" ht="12.75">
      <c r="A8" s="9" t="s">
        <v>36</v>
      </c>
      <c r="B8" s="9" t="s">
        <v>37</v>
      </c>
      <c r="C8" s="9" t="s">
        <v>38</v>
      </c>
      <c r="D8" s="9" t="s">
        <v>39</v>
      </c>
      <c r="E8" s="9" t="s">
        <v>40</v>
      </c>
      <c r="F8" s="9" t="s">
        <v>41</v>
      </c>
      <c r="G8" s="9" t="s">
        <v>42</v>
      </c>
      <c r="H8" s="12" t="s">
        <v>44</v>
      </c>
      <c r="I8" s="13"/>
      <c r="J8" s="14"/>
      <c r="K8" s="12" t="s">
        <v>48</v>
      </c>
      <c r="L8" s="13"/>
      <c r="M8" s="14"/>
      <c r="N8" s="9" t="s">
        <v>49</v>
      </c>
    </row>
    <row r="9" spans="1:14" ht="12.75">
      <c r="A9" s="11"/>
      <c r="B9" s="11"/>
      <c r="C9" s="11"/>
      <c r="D9" s="11"/>
      <c r="E9" s="11"/>
      <c r="F9" s="11"/>
      <c r="G9" s="11"/>
      <c r="H9" s="15" t="s">
        <v>45</v>
      </c>
      <c r="I9" s="15" t="s">
        <v>46</v>
      </c>
      <c r="J9" s="15" t="s">
        <v>47</v>
      </c>
      <c r="K9" s="15" t="s">
        <v>45</v>
      </c>
      <c r="L9" s="15" t="s">
        <v>46</v>
      </c>
      <c r="M9" s="15" t="s">
        <v>47</v>
      </c>
      <c r="N9" s="11"/>
    </row>
    <row r="10" spans="1:14" ht="38.25">
      <c r="A10" s="17">
        <v>1</v>
      </c>
      <c r="B10" s="18" t="s">
        <v>50</v>
      </c>
      <c r="C10" s="18">
        <v>1995</v>
      </c>
      <c r="D10" s="18" t="s">
        <v>51</v>
      </c>
      <c r="E10" s="19" t="s">
        <v>52</v>
      </c>
      <c r="F10" s="19" t="s">
        <v>53</v>
      </c>
      <c r="G10" s="19" t="s">
        <v>54</v>
      </c>
      <c r="H10" s="20">
        <v>88.54000091552734</v>
      </c>
      <c r="I10" s="16">
        <v>52</v>
      </c>
      <c r="J10" s="20">
        <f>H10+I10</f>
        <v>140.54000091552734</v>
      </c>
      <c r="K10" s="20">
        <v>87.80000305175781</v>
      </c>
      <c r="L10" s="16">
        <v>2</v>
      </c>
      <c r="M10" s="20">
        <f>K10+L10</f>
        <v>89.80000305175781</v>
      </c>
      <c r="N10" s="20">
        <f>MIN(M10,J10)</f>
        <v>89.80000305175781</v>
      </c>
    </row>
    <row r="11" spans="1:14" ht="51">
      <c r="A11" s="22">
        <v>2</v>
      </c>
      <c r="B11" s="23" t="s">
        <v>55</v>
      </c>
      <c r="C11" s="23">
        <v>1996</v>
      </c>
      <c r="D11" s="23">
        <v>1</v>
      </c>
      <c r="E11" s="24" t="s">
        <v>56</v>
      </c>
      <c r="F11" s="24" t="s">
        <v>57</v>
      </c>
      <c r="G11" s="24" t="s">
        <v>58</v>
      </c>
      <c r="H11" s="25">
        <v>96.02999877929688</v>
      </c>
      <c r="I11" s="21">
        <v>4</v>
      </c>
      <c r="J11" s="25">
        <f>H11+I11</f>
        <v>100.02999877929688</v>
      </c>
      <c r="K11" s="25">
        <v>96.80999755859375</v>
      </c>
      <c r="L11" s="21">
        <v>0</v>
      </c>
      <c r="M11" s="25">
        <f>K11+L11</f>
        <v>96.80999755859375</v>
      </c>
      <c r="N11" s="25">
        <f>MIN(M11,J11)</f>
        <v>96.80999755859375</v>
      </c>
    </row>
    <row r="12" spans="1:14" ht="25.5">
      <c r="A12" s="22">
        <v>3</v>
      </c>
      <c r="B12" s="23" t="s">
        <v>59</v>
      </c>
      <c r="C12" s="23">
        <v>1995</v>
      </c>
      <c r="D12" s="23">
        <v>1</v>
      </c>
      <c r="E12" s="24" t="s">
        <v>60</v>
      </c>
      <c r="F12" s="24" t="s">
        <v>61</v>
      </c>
      <c r="G12" s="24" t="s">
        <v>62</v>
      </c>
      <c r="H12" s="25">
        <v>96.94000244140625</v>
      </c>
      <c r="I12" s="21">
        <v>2</v>
      </c>
      <c r="J12" s="25">
        <f>H12+I12</f>
        <v>98.94000244140625</v>
      </c>
      <c r="K12" s="25">
        <v>95.02999877929688</v>
      </c>
      <c r="L12" s="21">
        <v>2</v>
      </c>
      <c r="M12" s="25">
        <f>K12+L12</f>
        <v>97.02999877929688</v>
      </c>
      <c r="N12" s="25">
        <f>MIN(M12,J12)</f>
        <v>97.02999877929688</v>
      </c>
    </row>
    <row r="13" spans="1:14" ht="63.75">
      <c r="A13" s="22">
        <v>-1</v>
      </c>
      <c r="B13" s="23" t="s">
        <v>63</v>
      </c>
      <c r="C13" s="23">
        <v>1996</v>
      </c>
      <c r="D13" s="23" t="s">
        <v>51</v>
      </c>
      <c r="E13" s="24" t="s">
        <v>64</v>
      </c>
      <c r="F13" s="24" t="s">
        <v>65</v>
      </c>
      <c r="G13" s="24" t="s">
        <v>66</v>
      </c>
      <c r="H13" s="25">
        <v>97.38999938964844</v>
      </c>
      <c r="I13" s="21">
        <v>0</v>
      </c>
      <c r="J13" s="25">
        <f>H13+I13</f>
        <v>97.38999938964844</v>
      </c>
      <c r="K13" s="25">
        <v>96.62999725341797</v>
      </c>
      <c r="L13" s="21">
        <v>2</v>
      </c>
      <c r="M13" s="25">
        <f>K13+L13</f>
        <v>98.62999725341797</v>
      </c>
      <c r="N13" s="25">
        <f>MIN(M13,J13)</f>
        <v>97.38999938964844</v>
      </c>
    </row>
    <row r="14" spans="1:14" ht="38.25">
      <c r="A14" s="22">
        <v>4</v>
      </c>
      <c r="B14" s="23" t="s">
        <v>67</v>
      </c>
      <c r="C14" s="23">
        <v>1995</v>
      </c>
      <c r="D14" s="23">
        <v>1</v>
      </c>
      <c r="E14" s="24" t="s">
        <v>68</v>
      </c>
      <c r="F14" s="24" t="s">
        <v>69</v>
      </c>
      <c r="G14" s="24" t="s">
        <v>70</v>
      </c>
      <c r="H14" s="25">
        <v>97.18000030517578</v>
      </c>
      <c r="I14" s="21">
        <v>4</v>
      </c>
      <c r="J14" s="25">
        <f>H14+I14</f>
        <v>101.18000030517578</v>
      </c>
      <c r="K14" s="25">
        <v>97.44999694824219</v>
      </c>
      <c r="L14" s="21">
        <v>0</v>
      </c>
      <c r="M14" s="25">
        <f>K14+L14</f>
        <v>97.44999694824219</v>
      </c>
      <c r="N14" s="25">
        <f>MIN(M14,J14)</f>
        <v>97.44999694824219</v>
      </c>
    </row>
    <row r="15" spans="1:14" ht="25.5">
      <c r="A15" s="22">
        <v>5</v>
      </c>
      <c r="B15" s="23" t="s">
        <v>71</v>
      </c>
      <c r="C15" s="23">
        <v>1997</v>
      </c>
      <c r="D15" s="23">
        <v>1</v>
      </c>
      <c r="E15" s="24" t="s">
        <v>72</v>
      </c>
      <c r="F15" s="24" t="s">
        <v>73</v>
      </c>
      <c r="G15" s="24" t="s">
        <v>74</v>
      </c>
      <c r="H15" s="25">
        <v>97.79000091552734</v>
      </c>
      <c r="I15" s="21">
        <v>0</v>
      </c>
      <c r="J15" s="25">
        <f>H15+I15</f>
        <v>97.79000091552734</v>
      </c>
      <c r="K15" s="25">
        <v>95.37000274658203</v>
      </c>
      <c r="L15" s="21">
        <v>4</v>
      </c>
      <c r="M15" s="25">
        <f>K15+L15</f>
        <v>99.37000274658203</v>
      </c>
      <c r="N15" s="25">
        <f>MIN(M15,J15)</f>
        <v>97.79000091552734</v>
      </c>
    </row>
    <row r="16" spans="1:14" ht="38.25">
      <c r="A16" s="22">
        <v>6</v>
      </c>
      <c r="B16" s="23" t="s">
        <v>75</v>
      </c>
      <c r="C16" s="23">
        <v>1995</v>
      </c>
      <c r="D16" s="23" t="s">
        <v>51</v>
      </c>
      <c r="E16" s="24" t="s">
        <v>76</v>
      </c>
      <c r="F16" s="24" t="s">
        <v>77</v>
      </c>
      <c r="G16" s="24" t="s">
        <v>78</v>
      </c>
      <c r="H16" s="25">
        <v>97.87000274658203</v>
      </c>
      <c r="I16" s="21">
        <v>2</v>
      </c>
      <c r="J16" s="25">
        <f>H16+I16</f>
        <v>99.87000274658203</v>
      </c>
      <c r="K16" s="25">
        <v>95.81999969482422</v>
      </c>
      <c r="L16" s="21">
        <v>2</v>
      </c>
      <c r="M16" s="25">
        <f>K16+L16</f>
        <v>97.81999969482422</v>
      </c>
      <c r="N16" s="25">
        <f>MIN(M16,J16)</f>
        <v>97.81999969482422</v>
      </c>
    </row>
    <row r="17" spans="1:14" ht="38.25">
      <c r="A17" s="22">
        <v>-1</v>
      </c>
      <c r="B17" s="23" t="s">
        <v>79</v>
      </c>
      <c r="C17" s="23">
        <v>1995</v>
      </c>
      <c r="D17" s="23" t="s">
        <v>51</v>
      </c>
      <c r="E17" s="24" t="s">
        <v>64</v>
      </c>
      <c r="F17" s="24" t="s">
        <v>80</v>
      </c>
      <c r="G17" s="24" t="s">
        <v>66</v>
      </c>
      <c r="H17" s="25">
        <v>97.9000015258789</v>
      </c>
      <c r="I17" s="21">
        <v>0</v>
      </c>
      <c r="J17" s="25">
        <f>H17+I17</f>
        <v>97.9000015258789</v>
      </c>
      <c r="K17" s="25">
        <v>98.1500015258789</v>
      </c>
      <c r="L17" s="21">
        <v>0</v>
      </c>
      <c r="M17" s="25">
        <f>K17+L17</f>
        <v>98.1500015258789</v>
      </c>
      <c r="N17" s="25">
        <f>MIN(M17,J17)</f>
        <v>97.9000015258789</v>
      </c>
    </row>
    <row r="18" spans="1:14" ht="12.75">
      <c r="A18" s="22">
        <v>7</v>
      </c>
      <c r="B18" s="23" t="s">
        <v>81</v>
      </c>
      <c r="C18" s="23">
        <v>1997</v>
      </c>
      <c r="D18" s="23">
        <v>1</v>
      </c>
      <c r="E18" s="24" t="s">
        <v>82</v>
      </c>
      <c r="F18" s="24" t="s">
        <v>83</v>
      </c>
      <c r="G18" s="24" t="s">
        <v>84</v>
      </c>
      <c r="H18" s="25">
        <v>103.12999725341797</v>
      </c>
      <c r="I18" s="21">
        <v>0</v>
      </c>
      <c r="J18" s="25">
        <f>H18+I18</f>
        <v>103.12999725341797</v>
      </c>
      <c r="K18" s="25">
        <v>100.38999938964844</v>
      </c>
      <c r="L18" s="21">
        <v>0</v>
      </c>
      <c r="M18" s="25">
        <f>K18+L18</f>
        <v>100.38999938964844</v>
      </c>
      <c r="N18" s="25">
        <f>MIN(M18,J18)</f>
        <v>100.38999938964844</v>
      </c>
    </row>
    <row r="19" spans="1:14" ht="25.5">
      <c r="A19" s="22">
        <v>8</v>
      </c>
      <c r="B19" s="23" t="s">
        <v>85</v>
      </c>
      <c r="C19" s="23">
        <v>1996</v>
      </c>
      <c r="D19" s="23">
        <v>1</v>
      </c>
      <c r="E19" s="24" t="s">
        <v>72</v>
      </c>
      <c r="F19" s="24" t="s">
        <v>86</v>
      </c>
      <c r="G19" s="24" t="s">
        <v>87</v>
      </c>
      <c r="H19" s="25">
        <v>98.3499984741211</v>
      </c>
      <c r="I19" s="21">
        <v>6</v>
      </c>
      <c r="J19" s="25">
        <f>H19+I19</f>
        <v>104.3499984741211</v>
      </c>
      <c r="K19" s="25">
        <v>96.44000244140625</v>
      </c>
      <c r="L19" s="21">
        <v>4</v>
      </c>
      <c r="M19" s="25">
        <f>K19+L19</f>
        <v>100.44000244140625</v>
      </c>
      <c r="N19" s="25">
        <f>MIN(M19,J19)</f>
        <v>100.44000244140625</v>
      </c>
    </row>
    <row r="20" spans="1:14" ht="38.25">
      <c r="A20" s="22">
        <v>9</v>
      </c>
      <c r="B20" s="23" t="s">
        <v>88</v>
      </c>
      <c r="C20" s="23">
        <v>1995</v>
      </c>
      <c r="D20" s="23">
        <v>1</v>
      </c>
      <c r="E20" s="24" t="s">
        <v>89</v>
      </c>
      <c r="F20" s="24" t="s">
        <v>90</v>
      </c>
      <c r="G20" s="24" t="s">
        <v>91</v>
      </c>
      <c r="H20" s="25">
        <v>103.23999786376953</v>
      </c>
      <c r="I20" s="21">
        <v>0</v>
      </c>
      <c r="J20" s="25">
        <f>H20+I20</f>
        <v>103.23999786376953</v>
      </c>
      <c r="K20" s="25">
        <v>98.45999908447266</v>
      </c>
      <c r="L20" s="21">
        <v>2</v>
      </c>
      <c r="M20" s="25">
        <f>K20+L20</f>
        <v>100.45999908447266</v>
      </c>
      <c r="N20" s="25">
        <f>MIN(M20,J20)</f>
        <v>100.45999908447266</v>
      </c>
    </row>
    <row r="21" spans="1:14" ht="51">
      <c r="A21" s="22">
        <v>10</v>
      </c>
      <c r="B21" s="23" t="s">
        <v>92</v>
      </c>
      <c r="C21" s="23">
        <v>1995</v>
      </c>
      <c r="D21" s="23">
        <v>1</v>
      </c>
      <c r="E21" s="24" t="s">
        <v>93</v>
      </c>
      <c r="F21" s="24" t="s">
        <v>94</v>
      </c>
      <c r="G21" s="24" t="s">
        <v>95</v>
      </c>
      <c r="H21" s="25">
        <v>97.43000030517578</v>
      </c>
      <c r="I21" s="21">
        <v>4</v>
      </c>
      <c r="J21" s="25">
        <f>H21+I21</f>
        <v>101.43000030517578</v>
      </c>
      <c r="K21" s="25">
        <v>101.63999938964844</v>
      </c>
      <c r="L21" s="21">
        <v>0</v>
      </c>
      <c r="M21" s="25">
        <f>K21+L21</f>
        <v>101.63999938964844</v>
      </c>
      <c r="N21" s="25">
        <f>MIN(M21,J21)</f>
        <v>101.43000030517578</v>
      </c>
    </row>
    <row r="22" spans="1:14" ht="12.75">
      <c r="A22" s="22">
        <v>11</v>
      </c>
      <c r="B22" s="23" t="s">
        <v>96</v>
      </c>
      <c r="C22" s="23">
        <v>1995</v>
      </c>
      <c r="D22" s="23">
        <v>1</v>
      </c>
      <c r="E22" s="24" t="s">
        <v>97</v>
      </c>
      <c r="F22" s="24" t="s">
        <v>98</v>
      </c>
      <c r="G22" s="24" t="s">
        <v>99</v>
      </c>
      <c r="H22" s="25">
        <v>103.79000091552734</v>
      </c>
      <c r="I22" s="21">
        <v>2</v>
      </c>
      <c r="J22" s="25">
        <f>H22+I22</f>
        <v>105.79000091552734</v>
      </c>
      <c r="K22" s="25">
        <v>102.12999725341797</v>
      </c>
      <c r="L22" s="21">
        <v>0</v>
      </c>
      <c r="M22" s="25">
        <f>K22+L22</f>
        <v>102.12999725341797</v>
      </c>
      <c r="N22" s="25">
        <f>MIN(M22,J22)</f>
        <v>102.12999725341797</v>
      </c>
    </row>
    <row r="23" spans="1:14" ht="25.5">
      <c r="A23" s="22">
        <v>12</v>
      </c>
      <c r="B23" s="23" t="s">
        <v>100</v>
      </c>
      <c r="C23" s="23">
        <v>1996</v>
      </c>
      <c r="D23" s="23">
        <v>1</v>
      </c>
      <c r="E23" s="24" t="s">
        <v>101</v>
      </c>
      <c r="F23" s="24" t="s">
        <v>102</v>
      </c>
      <c r="G23" s="24" t="s">
        <v>103</v>
      </c>
      <c r="H23" s="25">
        <v>103.94999694824219</v>
      </c>
      <c r="I23" s="21">
        <v>0</v>
      </c>
      <c r="J23" s="25">
        <f>H23+I23</f>
        <v>103.94999694824219</v>
      </c>
      <c r="K23" s="21"/>
      <c r="L23" s="21"/>
      <c r="M23" s="22" t="s">
        <v>104</v>
      </c>
      <c r="N23" s="25">
        <f>MIN(M23,J23)</f>
        <v>103.94999694824219</v>
      </c>
    </row>
    <row r="24" spans="1:14" ht="38.25">
      <c r="A24" s="22">
        <v>13</v>
      </c>
      <c r="B24" s="23" t="s">
        <v>105</v>
      </c>
      <c r="C24" s="23">
        <v>1995</v>
      </c>
      <c r="D24" s="23">
        <v>1</v>
      </c>
      <c r="E24" s="24" t="s">
        <v>106</v>
      </c>
      <c r="F24" s="24" t="s">
        <v>107</v>
      </c>
      <c r="G24" s="24" t="s">
        <v>108</v>
      </c>
      <c r="H24" s="25">
        <v>106.02999877929688</v>
      </c>
      <c r="I24" s="21">
        <v>2</v>
      </c>
      <c r="J24" s="25">
        <f>H24+I24</f>
        <v>108.02999877929688</v>
      </c>
      <c r="K24" s="25">
        <v>102.16000366210938</v>
      </c>
      <c r="L24" s="21">
        <v>2</v>
      </c>
      <c r="M24" s="25">
        <f>K24+L24</f>
        <v>104.16000366210938</v>
      </c>
      <c r="N24" s="25">
        <f>MIN(M24,J24)</f>
        <v>104.16000366210938</v>
      </c>
    </row>
    <row r="25" spans="1:14" ht="38.25">
      <c r="A25" s="22">
        <v>14</v>
      </c>
      <c r="B25" s="23" t="s">
        <v>109</v>
      </c>
      <c r="C25" s="23">
        <v>1996</v>
      </c>
      <c r="D25" s="23">
        <v>1</v>
      </c>
      <c r="E25" s="24" t="s">
        <v>76</v>
      </c>
      <c r="F25" s="24" t="s">
        <v>77</v>
      </c>
      <c r="G25" s="24" t="s">
        <v>78</v>
      </c>
      <c r="H25" s="25">
        <v>102.18000030517578</v>
      </c>
      <c r="I25" s="21">
        <v>2</v>
      </c>
      <c r="J25" s="25">
        <f>H25+I25</f>
        <v>104.18000030517578</v>
      </c>
      <c r="K25" s="25">
        <v>120.33999633789062</v>
      </c>
      <c r="L25" s="21">
        <v>50</v>
      </c>
      <c r="M25" s="25">
        <f>K25+L25</f>
        <v>170.33999633789062</v>
      </c>
      <c r="N25" s="25">
        <f>MIN(M25,J25)</f>
        <v>104.18000030517578</v>
      </c>
    </row>
    <row r="26" spans="1:14" ht="51">
      <c r="A26" s="22">
        <v>15</v>
      </c>
      <c r="B26" s="23" t="s">
        <v>110</v>
      </c>
      <c r="C26" s="23">
        <v>1995</v>
      </c>
      <c r="D26" s="23">
        <v>1</v>
      </c>
      <c r="E26" s="24" t="s">
        <v>111</v>
      </c>
      <c r="F26" s="24" t="s">
        <v>112</v>
      </c>
      <c r="G26" s="24" t="s">
        <v>113</v>
      </c>
      <c r="H26" s="25">
        <v>108.41000366210938</v>
      </c>
      <c r="I26" s="21">
        <v>4</v>
      </c>
      <c r="J26" s="25">
        <f>H26+I26</f>
        <v>112.41000366210938</v>
      </c>
      <c r="K26" s="25">
        <v>105.0999984741211</v>
      </c>
      <c r="L26" s="21">
        <v>0</v>
      </c>
      <c r="M26" s="25">
        <f>K26+L26</f>
        <v>105.0999984741211</v>
      </c>
      <c r="N26" s="25">
        <f>MIN(M26,J26)</f>
        <v>105.0999984741211</v>
      </c>
    </row>
    <row r="27" spans="1:14" ht="38.25">
      <c r="A27" s="22">
        <v>16</v>
      </c>
      <c r="B27" s="23" t="s">
        <v>114</v>
      </c>
      <c r="C27" s="23">
        <v>1996</v>
      </c>
      <c r="D27" s="23">
        <v>1</v>
      </c>
      <c r="E27" s="24" t="s">
        <v>68</v>
      </c>
      <c r="F27" s="24" t="s">
        <v>69</v>
      </c>
      <c r="G27" s="24" t="s">
        <v>70</v>
      </c>
      <c r="H27" s="25">
        <v>101.55000305175781</v>
      </c>
      <c r="I27" s="21">
        <v>4</v>
      </c>
      <c r="J27" s="25">
        <f>H27+I27</f>
        <v>105.55000305175781</v>
      </c>
      <c r="K27" s="25">
        <v>105.01000213623047</v>
      </c>
      <c r="L27" s="21">
        <v>10</v>
      </c>
      <c r="M27" s="25">
        <f>K27+L27</f>
        <v>115.01000213623047</v>
      </c>
      <c r="N27" s="25">
        <f>MIN(M27,J27)</f>
        <v>105.55000305175781</v>
      </c>
    </row>
    <row r="28" spans="1:14" ht="25.5">
      <c r="A28" s="22">
        <v>17</v>
      </c>
      <c r="B28" s="23" t="s">
        <v>115</v>
      </c>
      <c r="C28" s="23">
        <v>1997</v>
      </c>
      <c r="D28" s="23">
        <v>3</v>
      </c>
      <c r="E28" s="24" t="s">
        <v>72</v>
      </c>
      <c r="F28" s="24" t="s">
        <v>86</v>
      </c>
      <c r="G28" s="24" t="s">
        <v>87</v>
      </c>
      <c r="H28" s="25">
        <v>109.25</v>
      </c>
      <c r="I28" s="21">
        <v>0</v>
      </c>
      <c r="J28" s="25">
        <f>H28+I28</f>
        <v>109.25</v>
      </c>
      <c r="K28" s="25">
        <v>106.9000015258789</v>
      </c>
      <c r="L28" s="21">
        <v>0</v>
      </c>
      <c r="M28" s="25">
        <f>K28+L28</f>
        <v>106.9000015258789</v>
      </c>
      <c r="N28" s="25">
        <f>MIN(M28,J28)</f>
        <v>106.9000015258789</v>
      </c>
    </row>
    <row r="29" spans="1:14" ht="38.25">
      <c r="A29" s="22">
        <v>18</v>
      </c>
      <c r="B29" s="23" t="s">
        <v>116</v>
      </c>
      <c r="C29" s="23">
        <v>1995</v>
      </c>
      <c r="D29" s="23">
        <v>1</v>
      </c>
      <c r="E29" s="24" t="s">
        <v>89</v>
      </c>
      <c r="F29" s="24" t="s">
        <v>90</v>
      </c>
      <c r="G29" s="24" t="s">
        <v>91</v>
      </c>
      <c r="H29" s="25">
        <v>130.6199951171875</v>
      </c>
      <c r="I29" s="21">
        <v>4</v>
      </c>
      <c r="J29" s="25">
        <f>H29+I29</f>
        <v>134.6199951171875</v>
      </c>
      <c r="K29" s="25">
        <v>105.54000091552734</v>
      </c>
      <c r="L29" s="21">
        <v>2</v>
      </c>
      <c r="M29" s="25">
        <f>K29+L29</f>
        <v>107.54000091552734</v>
      </c>
      <c r="N29" s="25">
        <f>MIN(M29,J29)</f>
        <v>107.54000091552734</v>
      </c>
    </row>
    <row r="30" spans="1:14" ht="38.25">
      <c r="A30" s="22">
        <v>-1</v>
      </c>
      <c r="B30" s="23" t="s">
        <v>117</v>
      </c>
      <c r="C30" s="23">
        <v>1997</v>
      </c>
      <c r="D30" s="23">
        <v>1</v>
      </c>
      <c r="E30" s="24" t="s">
        <v>64</v>
      </c>
      <c r="F30" s="24" t="s">
        <v>118</v>
      </c>
      <c r="G30" s="24" t="s">
        <v>119</v>
      </c>
      <c r="H30" s="25">
        <v>113.62999725341797</v>
      </c>
      <c r="I30" s="21">
        <v>2</v>
      </c>
      <c r="J30" s="25">
        <f>H30+I30</f>
        <v>115.62999725341797</v>
      </c>
      <c r="K30" s="25">
        <v>109.5</v>
      </c>
      <c r="L30" s="21">
        <v>0</v>
      </c>
      <c r="M30" s="25">
        <f>K30+L30</f>
        <v>109.5</v>
      </c>
      <c r="N30" s="25">
        <f>MIN(M30,J30)</f>
        <v>109.5</v>
      </c>
    </row>
    <row r="31" spans="1:14" ht="51">
      <c r="A31" s="22">
        <v>19</v>
      </c>
      <c r="B31" s="23" t="s">
        <v>120</v>
      </c>
      <c r="C31" s="23">
        <v>1996</v>
      </c>
      <c r="D31" s="23">
        <v>1</v>
      </c>
      <c r="E31" s="24" t="s">
        <v>56</v>
      </c>
      <c r="F31" s="24" t="s">
        <v>121</v>
      </c>
      <c r="G31" s="24" t="s">
        <v>58</v>
      </c>
      <c r="H31" s="25">
        <v>112.05999755859375</v>
      </c>
      <c r="I31" s="21">
        <v>2</v>
      </c>
      <c r="J31" s="25">
        <f>H31+I31</f>
        <v>114.05999755859375</v>
      </c>
      <c r="K31" s="25">
        <v>108.11000061035156</v>
      </c>
      <c r="L31" s="21">
        <v>2</v>
      </c>
      <c r="M31" s="25">
        <f>K31+L31</f>
        <v>110.11000061035156</v>
      </c>
      <c r="N31" s="25">
        <f>MIN(M31,J31)</f>
        <v>110.11000061035156</v>
      </c>
    </row>
    <row r="32" spans="1:14" ht="25.5">
      <c r="A32" s="22">
        <v>20</v>
      </c>
      <c r="B32" s="23" t="s">
        <v>122</v>
      </c>
      <c r="C32" s="23">
        <v>1996</v>
      </c>
      <c r="D32" s="23">
        <v>1</v>
      </c>
      <c r="E32" s="24" t="s">
        <v>101</v>
      </c>
      <c r="F32" s="24" t="s">
        <v>102</v>
      </c>
      <c r="G32" s="24" t="s">
        <v>103</v>
      </c>
      <c r="H32" s="25">
        <v>117.83000183105469</v>
      </c>
      <c r="I32" s="21">
        <v>0</v>
      </c>
      <c r="J32" s="25">
        <f>H32+I32</f>
        <v>117.83000183105469</v>
      </c>
      <c r="K32" s="25">
        <v>110.56999969482422</v>
      </c>
      <c r="L32" s="21">
        <v>0</v>
      </c>
      <c r="M32" s="25">
        <f>K32+L32</f>
        <v>110.56999969482422</v>
      </c>
      <c r="N32" s="25">
        <f>MIN(M32,J32)</f>
        <v>110.56999969482422</v>
      </c>
    </row>
    <row r="33" spans="1:14" ht="12.75">
      <c r="A33" s="22">
        <v>21</v>
      </c>
      <c r="B33" s="23" t="s">
        <v>123</v>
      </c>
      <c r="C33" s="23">
        <v>1997</v>
      </c>
      <c r="D33" s="23">
        <v>1</v>
      </c>
      <c r="E33" s="24" t="s">
        <v>82</v>
      </c>
      <c r="F33" s="24" t="s">
        <v>83</v>
      </c>
      <c r="G33" s="24" t="s">
        <v>84</v>
      </c>
      <c r="H33" s="25">
        <v>108.56999969482422</v>
      </c>
      <c r="I33" s="21">
        <v>6</v>
      </c>
      <c r="J33" s="25">
        <f>H33+I33</f>
        <v>114.56999969482422</v>
      </c>
      <c r="K33" s="25">
        <v>106.91000366210938</v>
      </c>
      <c r="L33" s="21">
        <v>4</v>
      </c>
      <c r="M33" s="25">
        <f>K33+L33</f>
        <v>110.91000366210938</v>
      </c>
      <c r="N33" s="25">
        <f>MIN(M33,J33)</f>
        <v>110.91000366210938</v>
      </c>
    </row>
    <row r="34" spans="1:14" ht="25.5">
      <c r="A34" s="22">
        <v>22</v>
      </c>
      <c r="B34" s="23" t="s">
        <v>124</v>
      </c>
      <c r="C34" s="23">
        <v>1995</v>
      </c>
      <c r="D34" s="23">
        <v>1</v>
      </c>
      <c r="E34" s="24" t="s">
        <v>125</v>
      </c>
      <c r="F34" s="24" t="s">
        <v>126</v>
      </c>
      <c r="G34" s="24" t="s">
        <v>127</v>
      </c>
      <c r="H34" s="25">
        <v>110</v>
      </c>
      <c r="I34" s="21">
        <v>2</v>
      </c>
      <c r="J34" s="25">
        <f>H34+I34</f>
        <v>112</v>
      </c>
      <c r="K34" s="25">
        <v>121.69999694824219</v>
      </c>
      <c r="L34" s="21">
        <v>12</v>
      </c>
      <c r="M34" s="25">
        <f>K34+L34</f>
        <v>133.6999969482422</v>
      </c>
      <c r="N34" s="25">
        <f>MIN(M34,J34)</f>
        <v>112</v>
      </c>
    </row>
    <row r="35" spans="1:14" ht="51">
      <c r="A35" s="22">
        <v>23</v>
      </c>
      <c r="B35" s="23" t="s">
        <v>128</v>
      </c>
      <c r="C35" s="23">
        <v>1997</v>
      </c>
      <c r="D35" s="23">
        <v>2</v>
      </c>
      <c r="E35" s="24" t="s">
        <v>111</v>
      </c>
      <c r="F35" s="24" t="s">
        <v>112</v>
      </c>
      <c r="G35" s="24"/>
      <c r="H35" s="25">
        <v>111.13999938964844</v>
      </c>
      <c r="I35" s="21">
        <v>2</v>
      </c>
      <c r="J35" s="25">
        <f>H35+I35</f>
        <v>113.13999938964844</v>
      </c>
      <c r="K35" s="25">
        <v>113.76000213623047</v>
      </c>
      <c r="L35" s="21">
        <v>0</v>
      </c>
      <c r="M35" s="25">
        <f>K35+L35</f>
        <v>113.76000213623047</v>
      </c>
      <c r="N35" s="25">
        <f>MIN(M35,J35)</f>
        <v>113.13999938964844</v>
      </c>
    </row>
    <row r="36" spans="1:14" ht="25.5">
      <c r="A36" s="22">
        <v>24</v>
      </c>
      <c r="B36" s="23" t="s">
        <v>129</v>
      </c>
      <c r="C36" s="23">
        <v>1996</v>
      </c>
      <c r="D36" s="23">
        <v>3</v>
      </c>
      <c r="E36" s="24" t="s">
        <v>72</v>
      </c>
      <c r="F36" s="24" t="s">
        <v>73</v>
      </c>
      <c r="G36" s="24" t="s">
        <v>74</v>
      </c>
      <c r="H36" s="25">
        <v>128.9199981689453</v>
      </c>
      <c r="I36" s="21">
        <v>110</v>
      </c>
      <c r="J36" s="25">
        <f>H36+I36</f>
        <v>238.9199981689453</v>
      </c>
      <c r="K36" s="25">
        <v>115.26000213623047</v>
      </c>
      <c r="L36" s="21">
        <v>0</v>
      </c>
      <c r="M36" s="25">
        <f>K36+L36</f>
        <v>115.26000213623047</v>
      </c>
      <c r="N36" s="25">
        <f>MIN(M36,J36)</f>
        <v>115.26000213623047</v>
      </c>
    </row>
    <row r="37" spans="1:14" ht="38.25">
      <c r="A37" s="22">
        <v>25</v>
      </c>
      <c r="B37" s="23" t="s">
        <v>130</v>
      </c>
      <c r="C37" s="23">
        <v>1995</v>
      </c>
      <c r="D37" s="23">
        <v>2</v>
      </c>
      <c r="E37" s="24" t="s">
        <v>131</v>
      </c>
      <c r="F37" s="24" t="s">
        <v>132</v>
      </c>
      <c r="G37" s="24" t="s">
        <v>133</v>
      </c>
      <c r="H37" s="25">
        <v>109.38999938964844</v>
      </c>
      <c r="I37" s="21">
        <v>6</v>
      </c>
      <c r="J37" s="25">
        <f>H37+I37</f>
        <v>115.38999938964844</v>
      </c>
      <c r="K37" s="25">
        <v>111.58999633789062</v>
      </c>
      <c r="L37" s="21">
        <v>10</v>
      </c>
      <c r="M37" s="25">
        <f>K37+L37</f>
        <v>121.58999633789062</v>
      </c>
      <c r="N37" s="25">
        <f>MIN(M37,J37)</f>
        <v>115.38999938964844</v>
      </c>
    </row>
    <row r="38" spans="1:14" ht="25.5">
      <c r="A38" s="22">
        <v>26</v>
      </c>
      <c r="B38" s="23" t="s">
        <v>134</v>
      </c>
      <c r="C38" s="24" t="s">
        <v>135</v>
      </c>
      <c r="D38" s="23">
        <v>2</v>
      </c>
      <c r="E38" s="24" t="s">
        <v>136</v>
      </c>
      <c r="F38" s="24" t="s">
        <v>137</v>
      </c>
      <c r="G38" s="24" t="s">
        <v>138</v>
      </c>
      <c r="H38" s="25">
        <v>114.62000274658203</v>
      </c>
      <c r="I38" s="21">
        <v>2</v>
      </c>
      <c r="J38" s="25">
        <f>H38+I38</f>
        <v>116.62000274658203</v>
      </c>
      <c r="K38" s="25">
        <v>118.55000305175781</v>
      </c>
      <c r="L38" s="21">
        <v>54</v>
      </c>
      <c r="M38" s="25">
        <f>K38+L38</f>
        <v>172.5500030517578</v>
      </c>
      <c r="N38" s="25">
        <f>MIN(M38,J38)</f>
        <v>116.62000274658203</v>
      </c>
    </row>
    <row r="39" spans="1:14" ht="51">
      <c r="A39" s="22">
        <v>27</v>
      </c>
      <c r="B39" s="23" t="s">
        <v>139</v>
      </c>
      <c r="C39" s="23">
        <v>1996</v>
      </c>
      <c r="D39" s="23">
        <v>2</v>
      </c>
      <c r="E39" s="24" t="s">
        <v>111</v>
      </c>
      <c r="F39" s="24" t="s">
        <v>112</v>
      </c>
      <c r="G39" s="24"/>
      <c r="H39" s="25">
        <v>115.04000091552734</v>
      </c>
      <c r="I39" s="21">
        <v>4</v>
      </c>
      <c r="J39" s="25">
        <f>H39+I39</f>
        <v>119.04000091552734</v>
      </c>
      <c r="K39" s="25">
        <v>116.33000183105469</v>
      </c>
      <c r="L39" s="21">
        <v>4</v>
      </c>
      <c r="M39" s="25">
        <f>K39+L39</f>
        <v>120.33000183105469</v>
      </c>
      <c r="N39" s="25">
        <f>MIN(M39,J39)</f>
        <v>119.04000091552734</v>
      </c>
    </row>
    <row r="40" spans="1:14" ht="25.5">
      <c r="A40" s="22">
        <v>28</v>
      </c>
      <c r="B40" s="23" t="s">
        <v>140</v>
      </c>
      <c r="C40" s="23">
        <v>1997</v>
      </c>
      <c r="D40" s="23">
        <v>1</v>
      </c>
      <c r="E40" s="24" t="s">
        <v>82</v>
      </c>
      <c r="F40" s="24" t="s">
        <v>83</v>
      </c>
      <c r="G40" s="24" t="s">
        <v>141</v>
      </c>
      <c r="H40" s="25">
        <v>113.1500015258789</v>
      </c>
      <c r="I40" s="21">
        <v>6</v>
      </c>
      <c r="J40" s="25">
        <f>H40+I40</f>
        <v>119.1500015258789</v>
      </c>
      <c r="K40" s="25">
        <v>114.11000061035156</v>
      </c>
      <c r="L40" s="21">
        <v>6</v>
      </c>
      <c r="M40" s="25">
        <f>K40+L40</f>
        <v>120.11000061035156</v>
      </c>
      <c r="N40" s="25">
        <f>MIN(M40,J40)</f>
        <v>119.1500015258789</v>
      </c>
    </row>
    <row r="41" spans="1:14" ht="38.25">
      <c r="A41" s="22">
        <v>29</v>
      </c>
      <c r="B41" s="23" t="s">
        <v>142</v>
      </c>
      <c r="C41" s="23">
        <v>1995</v>
      </c>
      <c r="D41" s="23">
        <v>2</v>
      </c>
      <c r="E41" s="24" t="s">
        <v>76</v>
      </c>
      <c r="F41" s="24" t="s">
        <v>143</v>
      </c>
      <c r="G41" s="24" t="s">
        <v>144</v>
      </c>
      <c r="H41" s="25">
        <v>128.49000549316406</v>
      </c>
      <c r="I41" s="21">
        <v>8</v>
      </c>
      <c r="J41" s="25">
        <f>H41+I41</f>
        <v>136.49000549316406</v>
      </c>
      <c r="K41" s="25">
        <v>114.76000213623047</v>
      </c>
      <c r="L41" s="21">
        <v>6</v>
      </c>
      <c r="M41" s="25">
        <f>K41+L41</f>
        <v>120.76000213623047</v>
      </c>
      <c r="N41" s="25">
        <f>MIN(M41,J41)</f>
        <v>120.76000213623047</v>
      </c>
    </row>
    <row r="42" spans="1:14" ht="25.5">
      <c r="A42" s="22">
        <v>30</v>
      </c>
      <c r="B42" s="23" t="s">
        <v>145</v>
      </c>
      <c r="C42" s="23">
        <v>1997</v>
      </c>
      <c r="D42" s="23">
        <v>3</v>
      </c>
      <c r="E42" s="24" t="s">
        <v>60</v>
      </c>
      <c r="F42" s="24" t="s">
        <v>146</v>
      </c>
      <c r="G42" s="24" t="s">
        <v>147</v>
      </c>
      <c r="H42" s="25">
        <v>120.12000274658203</v>
      </c>
      <c r="I42" s="21">
        <v>10</v>
      </c>
      <c r="J42" s="25">
        <f>H42+I42</f>
        <v>130.12000274658203</v>
      </c>
      <c r="K42" s="25">
        <v>122.33000183105469</v>
      </c>
      <c r="L42" s="21">
        <v>0</v>
      </c>
      <c r="M42" s="25">
        <f>K42+L42</f>
        <v>122.33000183105469</v>
      </c>
      <c r="N42" s="25">
        <f>MIN(M42,J42)</f>
        <v>122.33000183105469</v>
      </c>
    </row>
    <row r="43" spans="1:14" ht="25.5">
      <c r="A43" s="22">
        <v>31</v>
      </c>
      <c r="B43" s="23" t="s">
        <v>148</v>
      </c>
      <c r="C43" s="23">
        <v>1996</v>
      </c>
      <c r="D43" s="23">
        <v>2</v>
      </c>
      <c r="E43" s="24" t="s">
        <v>68</v>
      </c>
      <c r="F43" s="24" t="s">
        <v>149</v>
      </c>
      <c r="G43" s="24" t="s">
        <v>150</v>
      </c>
      <c r="H43" s="25">
        <v>130.47999572753906</v>
      </c>
      <c r="I43" s="21">
        <v>6</v>
      </c>
      <c r="J43" s="25">
        <f>H43+I43</f>
        <v>136.47999572753906</v>
      </c>
      <c r="K43" s="25">
        <v>120.54000091552734</v>
      </c>
      <c r="L43" s="21">
        <v>2</v>
      </c>
      <c r="M43" s="25">
        <f>K43+L43</f>
        <v>122.54000091552734</v>
      </c>
      <c r="N43" s="25">
        <f>MIN(M43,J43)</f>
        <v>122.54000091552734</v>
      </c>
    </row>
    <row r="44" spans="1:14" ht="38.25">
      <c r="A44" s="22">
        <v>32</v>
      </c>
      <c r="B44" s="23" t="s">
        <v>151</v>
      </c>
      <c r="C44" s="23">
        <v>1997</v>
      </c>
      <c r="D44" s="23">
        <v>3</v>
      </c>
      <c r="E44" s="24" t="s">
        <v>93</v>
      </c>
      <c r="F44" s="24" t="s">
        <v>152</v>
      </c>
      <c r="G44" s="24" t="s">
        <v>153</v>
      </c>
      <c r="H44" s="25">
        <v>114.9000015258789</v>
      </c>
      <c r="I44" s="21">
        <v>8</v>
      </c>
      <c r="J44" s="25">
        <f>H44+I44</f>
        <v>122.9000015258789</v>
      </c>
      <c r="K44" s="25">
        <v>120.9800033569336</v>
      </c>
      <c r="L44" s="21">
        <v>4</v>
      </c>
      <c r="M44" s="25">
        <f>K44+L44</f>
        <v>124.9800033569336</v>
      </c>
      <c r="N44" s="25">
        <f>MIN(M44,J44)</f>
        <v>122.9000015258789</v>
      </c>
    </row>
    <row r="45" spans="1:14" ht="38.25">
      <c r="A45" s="22">
        <v>33</v>
      </c>
      <c r="B45" s="23" t="s">
        <v>154</v>
      </c>
      <c r="C45" s="23">
        <v>1998</v>
      </c>
      <c r="D45" s="23">
        <v>2</v>
      </c>
      <c r="E45" s="24" t="s">
        <v>89</v>
      </c>
      <c r="F45" s="24" t="s">
        <v>90</v>
      </c>
      <c r="G45" s="24" t="s">
        <v>91</v>
      </c>
      <c r="H45" s="25">
        <v>122.62000274658203</v>
      </c>
      <c r="I45" s="21">
        <v>2</v>
      </c>
      <c r="J45" s="25">
        <f>H45+I45</f>
        <v>124.62000274658203</v>
      </c>
      <c r="K45" s="25">
        <v>117.86000061035156</v>
      </c>
      <c r="L45" s="21">
        <v>8</v>
      </c>
      <c r="M45" s="25">
        <f>K45+L45</f>
        <v>125.86000061035156</v>
      </c>
      <c r="N45" s="25">
        <f>MIN(M45,J45)</f>
        <v>124.62000274658203</v>
      </c>
    </row>
    <row r="46" spans="1:14" ht="38.25">
      <c r="A46" s="22">
        <v>34</v>
      </c>
      <c r="B46" s="23" t="s">
        <v>155</v>
      </c>
      <c r="C46" s="23">
        <v>1996</v>
      </c>
      <c r="D46" s="23" t="s">
        <v>156</v>
      </c>
      <c r="E46" s="24" t="s">
        <v>106</v>
      </c>
      <c r="F46" s="24" t="s">
        <v>107</v>
      </c>
      <c r="G46" s="24" t="s">
        <v>108</v>
      </c>
      <c r="H46" s="25">
        <v>121.48999786376953</v>
      </c>
      <c r="I46" s="21">
        <v>4</v>
      </c>
      <c r="J46" s="25">
        <f>H46+I46</f>
        <v>125.48999786376953</v>
      </c>
      <c r="K46" s="25">
        <v>125.80999755859375</v>
      </c>
      <c r="L46" s="21">
        <v>2</v>
      </c>
      <c r="M46" s="25">
        <f>K46+L46</f>
        <v>127.80999755859375</v>
      </c>
      <c r="N46" s="25">
        <f>MIN(M46,J46)</f>
        <v>125.48999786376953</v>
      </c>
    </row>
    <row r="47" spans="1:14" ht="25.5">
      <c r="A47" s="22">
        <v>35</v>
      </c>
      <c r="B47" s="23" t="s">
        <v>157</v>
      </c>
      <c r="C47" s="23">
        <v>1996</v>
      </c>
      <c r="D47" s="23">
        <v>3</v>
      </c>
      <c r="E47" s="24" t="s">
        <v>72</v>
      </c>
      <c r="F47" s="24" t="s">
        <v>158</v>
      </c>
      <c r="G47" s="24" t="s">
        <v>87</v>
      </c>
      <c r="H47" s="25">
        <v>127.11000061035156</v>
      </c>
      <c r="I47" s="21">
        <v>6</v>
      </c>
      <c r="J47" s="25">
        <f>H47+I47</f>
        <v>133.11000061035156</v>
      </c>
      <c r="K47" s="25">
        <v>125.77999877929688</v>
      </c>
      <c r="L47" s="21">
        <v>0</v>
      </c>
      <c r="M47" s="25">
        <f>K47+L47</f>
        <v>125.77999877929688</v>
      </c>
      <c r="N47" s="25">
        <f>MIN(M47,J47)</f>
        <v>125.77999877929688</v>
      </c>
    </row>
    <row r="48" spans="1:14" ht="25.5">
      <c r="A48" s="22">
        <v>36</v>
      </c>
      <c r="B48" s="23" t="s">
        <v>159</v>
      </c>
      <c r="C48" s="23">
        <v>1995</v>
      </c>
      <c r="D48" s="23">
        <v>1</v>
      </c>
      <c r="E48" s="24" t="s">
        <v>82</v>
      </c>
      <c r="F48" s="24" t="s">
        <v>83</v>
      </c>
      <c r="G48" s="24" t="s">
        <v>141</v>
      </c>
      <c r="H48" s="25">
        <v>117.97000122070312</v>
      </c>
      <c r="I48" s="21">
        <v>58</v>
      </c>
      <c r="J48" s="25">
        <f>H48+I48</f>
        <v>175.97000122070312</v>
      </c>
      <c r="K48" s="25">
        <v>124.37000274658203</v>
      </c>
      <c r="L48" s="21">
        <v>2</v>
      </c>
      <c r="M48" s="25">
        <f>K48+L48</f>
        <v>126.37000274658203</v>
      </c>
      <c r="N48" s="25">
        <f>MIN(M48,J48)</f>
        <v>126.37000274658203</v>
      </c>
    </row>
    <row r="49" spans="1:14" ht="12.75">
      <c r="A49" s="22">
        <v>37</v>
      </c>
      <c r="B49" s="23" t="s">
        <v>160</v>
      </c>
      <c r="C49" s="23">
        <v>1998</v>
      </c>
      <c r="D49" s="23">
        <v>1</v>
      </c>
      <c r="E49" s="24" t="s">
        <v>82</v>
      </c>
      <c r="F49" s="24" t="s">
        <v>83</v>
      </c>
      <c r="G49" s="24" t="s">
        <v>161</v>
      </c>
      <c r="H49" s="25">
        <v>122.75</v>
      </c>
      <c r="I49" s="21">
        <v>4</v>
      </c>
      <c r="J49" s="25">
        <f>H49+I49</f>
        <v>126.75</v>
      </c>
      <c r="K49" s="25">
        <v>125.55999755859375</v>
      </c>
      <c r="L49" s="21">
        <v>8</v>
      </c>
      <c r="M49" s="25">
        <f>K49+L49</f>
        <v>133.55999755859375</v>
      </c>
      <c r="N49" s="25">
        <f>MIN(M49,J49)</f>
        <v>126.75</v>
      </c>
    </row>
    <row r="50" spans="1:14" ht="51">
      <c r="A50" s="22">
        <v>38</v>
      </c>
      <c r="B50" s="23" t="s">
        <v>162</v>
      </c>
      <c r="C50" s="23">
        <v>1998</v>
      </c>
      <c r="D50" s="23">
        <v>3</v>
      </c>
      <c r="E50" s="24" t="s">
        <v>111</v>
      </c>
      <c r="F50" s="24" t="s">
        <v>112</v>
      </c>
      <c r="G50" s="24"/>
      <c r="H50" s="25">
        <v>126.91000366210938</v>
      </c>
      <c r="I50" s="21">
        <v>2</v>
      </c>
      <c r="J50" s="25">
        <f>H50+I50</f>
        <v>128.91000366210938</v>
      </c>
      <c r="K50" s="25">
        <v>129.22999572753906</v>
      </c>
      <c r="L50" s="21">
        <v>2</v>
      </c>
      <c r="M50" s="25">
        <f>K50+L50</f>
        <v>131.22999572753906</v>
      </c>
      <c r="N50" s="25">
        <f>MIN(M50,J50)</f>
        <v>128.91000366210938</v>
      </c>
    </row>
    <row r="51" spans="1:14" ht="51">
      <c r="A51" s="22">
        <v>39</v>
      </c>
      <c r="B51" s="23" t="s">
        <v>163</v>
      </c>
      <c r="C51" s="23">
        <v>1996</v>
      </c>
      <c r="D51" s="23">
        <v>2</v>
      </c>
      <c r="E51" s="24" t="s">
        <v>164</v>
      </c>
      <c r="F51" s="24" t="s">
        <v>165</v>
      </c>
      <c r="G51" s="24" t="s">
        <v>166</v>
      </c>
      <c r="H51" s="25">
        <v>123.70999908447266</v>
      </c>
      <c r="I51" s="21">
        <v>6</v>
      </c>
      <c r="J51" s="25">
        <f>H51+I51</f>
        <v>129.70999908447266</v>
      </c>
      <c r="K51" s="25">
        <v>125.30999755859375</v>
      </c>
      <c r="L51" s="21">
        <v>4</v>
      </c>
      <c r="M51" s="25">
        <f>K51+L51</f>
        <v>129.30999755859375</v>
      </c>
      <c r="N51" s="25">
        <f>MIN(M51,J51)</f>
        <v>129.30999755859375</v>
      </c>
    </row>
    <row r="52" spans="1:14" ht="12.75">
      <c r="A52" s="22">
        <v>40</v>
      </c>
      <c r="B52" s="23" t="s">
        <v>167</v>
      </c>
      <c r="C52" s="23">
        <v>1995</v>
      </c>
      <c r="D52" s="23">
        <v>3</v>
      </c>
      <c r="E52" s="24" t="s">
        <v>97</v>
      </c>
      <c r="F52" s="24" t="s">
        <v>98</v>
      </c>
      <c r="G52" s="24"/>
      <c r="H52" s="25">
        <v>128.9199981689453</v>
      </c>
      <c r="I52" s="21">
        <v>4</v>
      </c>
      <c r="J52" s="25">
        <f>H52+I52</f>
        <v>132.9199981689453</v>
      </c>
      <c r="K52" s="25">
        <v>122.1500015258789</v>
      </c>
      <c r="L52" s="21">
        <v>152</v>
      </c>
      <c r="M52" s="25">
        <f>K52+L52</f>
        <v>274.1500015258789</v>
      </c>
      <c r="N52" s="25">
        <f>MIN(M52,J52)</f>
        <v>132.9199981689453</v>
      </c>
    </row>
    <row r="53" spans="1:14" ht="38.25">
      <c r="A53" s="22">
        <v>41</v>
      </c>
      <c r="B53" s="23" t="s">
        <v>168</v>
      </c>
      <c r="C53" s="23">
        <v>1998</v>
      </c>
      <c r="D53" s="23" t="s">
        <v>156</v>
      </c>
      <c r="E53" s="24" t="s">
        <v>76</v>
      </c>
      <c r="F53" s="24" t="s">
        <v>143</v>
      </c>
      <c r="G53" s="24" t="s">
        <v>144</v>
      </c>
      <c r="H53" s="25">
        <v>139.4199981689453</v>
      </c>
      <c r="I53" s="21">
        <v>54</v>
      </c>
      <c r="J53" s="25">
        <f>H53+I53</f>
        <v>193.4199981689453</v>
      </c>
      <c r="K53" s="25">
        <v>124.16999816894531</v>
      </c>
      <c r="L53" s="21">
        <v>10</v>
      </c>
      <c r="M53" s="25">
        <f>K53+L53</f>
        <v>134.1699981689453</v>
      </c>
      <c r="N53" s="25">
        <f>MIN(M53,J53)</f>
        <v>134.1699981689453</v>
      </c>
    </row>
    <row r="54" spans="1:14" ht="25.5">
      <c r="A54" s="22">
        <v>42</v>
      </c>
      <c r="B54" s="23" t="s">
        <v>169</v>
      </c>
      <c r="C54" s="23">
        <v>1997</v>
      </c>
      <c r="D54" s="23">
        <v>3</v>
      </c>
      <c r="E54" s="24" t="s">
        <v>72</v>
      </c>
      <c r="F54" s="24" t="s">
        <v>73</v>
      </c>
      <c r="G54" s="24" t="s">
        <v>74</v>
      </c>
      <c r="H54" s="25">
        <v>153.39999389648438</v>
      </c>
      <c r="I54" s="21">
        <v>4</v>
      </c>
      <c r="J54" s="25">
        <f>H54+I54</f>
        <v>157.39999389648438</v>
      </c>
      <c r="K54" s="25">
        <v>135.47999572753906</v>
      </c>
      <c r="L54" s="21">
        <v>2</v>
      </c>
      <c r="M54" s="25">
        <f>K54+L54</f>
        <v>137.47999572753906</v>
      </c>
      <c r="N54" s="25">
        <f>MIN(M54,J54)</f>
        <v>137.47999572753906</v>
      </c>
    </row>
    <row r="55" spans="1:14" ht="25.5">
      <c r="A55" s="22">
        <v>43</v>
      </c>
      <c r="B55" s="23" t="s">
        <v>170</v>
      </c>
      <c r="C55" s="23">
        <v>1999</v>
      </c>
      <c r="D55" s="23">
        <v>2</v>
      </c>
      <c r="E55" s="24" t="s">
        <v>68</v>
      </c>
      <c r="F55" s="24" t="s">
        <v>149</v>
      </c>
      <c r="G55" s="24" t="s">
        <v>150</v>
      </c>
      <c r="H55" s="25">
        <v>151.9199981689453</v>
      </c>
      <c r="I55" s="21">
        <v>10</v>
      </c>
      <c r="J55" s="25">
        <f>H55+I55</f>
        <v>161.9199981689453</v>
      </c>
      <c r="K55" s="25">
        <v>130.14999389648438</v>
      </c>
      <c r="L55" s="21">
        <v>8</v>
      </c>
      <c r="M55" s="25">
        <f>K55+L55</f>
        <v>138.14999389648438</v>
      </c>
      <c r="N55" s="25">
        <f>MIN(M55,J55)</f>
        <v>138.14999389648438</v>
      </c>
    </row>
    <row r="56" spans="1:14" ht="25.5">
      <c r="A56" s="22">
        <v>44</v>
      </c>
      <c r="B56" s="23" t="s">
        <v>171</v>
      </c>
      <c r="C56" s="23">
        <v>1999</v>
      </c>
      <c r="D56" s="23">
        <v>3</v>
      </c>
      <c r="E56" s="24" t="s">
        <v>82</v>
      </c>
      <c r="F56" s="24" t="s">
        <v>83</v>
      </c>
      <c r="G56" s="24" t="s">
        <v>141</v>
      </c>
      <c r="H56" s="25">
        <v>133.6199951171875</v>
      </c>
      <c r="I56" s="21">
        <v>6</v>
      </c>
      <c r="J56" s="25">
        <f>H56+I56</f>
        <v>139.6199951171875</v>
      </c>
      <c r="K56" s="25">
        <v>127.2699966430664</v>
      </c>
      <c r="L56" s="21">
        <v>14</v>
      </c>
      <c r="M56" s="25">
        <f>K56+L56</f>
        <v>141.2699966430664</v>
      </c>
      <c r="N56" s="25">
        <f>MIN(M56,J56)</f>
        <v>139.6199951171875</v>
      </c>
    </row>
    <row r="57" spans="1:14" ht="38.25">
      <c r="A57" s="22">
        <v>45</v>
      </c>
      <c r="B57" s="23" t="s">
        <v>172</v>
      </c>
      <c r="C57" s="23">
        <v>1997</v>
      </c>
      <c r="D57" s="23">
        <v>3</v>
      </c>
      <c r="E57" s="24" t="s">
        <v>93</v>
      </c>
      <c r="F57" s="24" t="s">
        <v>152</v>
      </c>
      <c r="G57" s="24" t="s">
        <v>173</v>
      </c>
      <c r="H57" s="25">
        <v>129.8800048828125</v>
      </c>
      <c r="I57" s="21">
        <v>10</v>
      </c>
      <c r="J57" s="25">
        <f>H57+I57</f>
        <v>139.8800048828125</v>
      </c>
      <c r="K57" s="25">
        <v>137.64999389648438</v>
      </c>
      <c r="L57" s="21">
        <v>50</v>
      </c>
      <c r="M57" s="25">
        <f>K57+L57</f>
        <v>187.64999389648438</v>
      </c>
      <c r="N57" s="25">
        <f>MIN(M57,J57)</f>
        <v>139.8800048828125</v>
      </c>
    </row>
    <row r="58" spans="1:14" ht="12.75">
      <c r="A58" s="22">
        <v>46</v>
      </c>
      <c r="B58" s="23" t="s">
        <v>174</v>
      </c>
      <c r="C58" s="23">
        <v>1996</v>
      </c>
      <c r="D58" s="23">
        <v>2</v>
      </c>
      <c r="E58" s="24" t="s">
        <v>131</v>
      </c>
      <c r="F58" s="24" t="s">
        <v>132</v>
      </c>
      <c r="G58" s="24" t="s">
        <v>175</v>
      </c>
      <c r="H58" s="25">
        <v>183.7899932861328</v>
      </c>
      <c r="I58" s="21">
        <v>52</v>
      </c>
      <c r="J58" s="25">
        <f>H58+I58</f>
        <v>235.7899932861328</v>
      </c>
      <c r="K58" s="25">
        <v>138.1999969482422</v>
      </c>
      <c r="L58" s="21">
        <v>4</v>
      </c>
      <c r="M58" s="25">
        <f>K58+L58</f>
        <v>142.1999969482422</v>
      </c>
      <c r="N58" s="25">
        <f>MIN(M58,J58)</f>
        <v>142.1999969482422</v>
      </c>
    </row>
    <row r="59" spans="1:14" ht="51">
      <c r="A59" s="22">
        <v>47</v>
      </c>
      <c r="B59" s="23" t="s">
        <v>176</v>
      </c>
      <c r="C59" s="23">
        <v>1998</v>
      </c>
      <c r="D59" s="23">
        <v>3</v>
      </c>
      <c r="E59" s="24" t="s">
        <v>111</v>
      </c>
      <c r="F59" s="24" t="s">
        <v>112</v>
      </c>
      <c r="G59" s="24"/>
      <c r="H59" s="25">
        <v>139.67999267578125</v>
      </c>
      <c r="I59" s="21">
        <v>104</v>
      </c>
      <c r="J59" s="25">
        <f>H59+I59</f>
        <v>243.67999267578125</v>
      </c>
      <c r="K59" s="25">
        <v>138.9499969482422</v>
      </c>
      <c r="L59" s="21">
        <v>6</v>
      </c>
      <c r="M59" s="25">
        <f>K59+L59</f>
        <v>144.9499969482422</v>
      </c>
      <c r="N59" s="25">
        <f>MIN(M59,J59)</f>
        <v>144.9499969482422</v>
      </c>
    </row>
    <row r="60" spans="1:14" ht="38.25">
      <c r="A60" s="22">
        <v>48</v>
      </c>
      <c r="B60" s="23" t="s">
        <v>177</v>
      </c>
      <c r="C60" s="23">
        <v>1998</v>
      </c>
      <c r="D60" s="23" t="s">
        <v>156</v>
      </c>
      <c r="E60" s="24" t="s">
        <v>76</v>
      </c>
      <c r="F60" s="24" t="s">
        <v>143</v>
      </c>
      <c r="G60" s="24" t="s">
        <v>178</v>
      </c>
      <c r="H60" s="25">
        <v>159.19000244140625</v>
      </c>
      <c r="I60" s="21">
        <v>2</v>
      </c>
      <c r="J60" s="25">
        <f>H60+I60</f>
        <v>161.19000244140625</v>
      </c>
      <c r="K60" s="25">
        <v>141.67999267578125</v>
      </c>
      <c r="L60" s="21">
        <v>6</v>
      </c>
      <c r="M60" s="25">
        <f>K60+L60</f>
        <v>147.67999267578125</v>
      </c>
      <c r="N60" s="25">
        <f>MIN(M60,J60)</f>
        <v>147.67999267578125</v>
      </c>
    </row>
    <row r="61" spans="1:14" ht="38.25">
      <c r="A61" s="22">
        <v>49</v>
      </c>
      <c r="B61" s="23" t="s">
        <v>179</v>
      </c>
      <c r="C61" s="23">
        <v>1998</v>
      </c>
      <c r="D61" s="23" t="s">
        <v>156</v>
      </c>
      <c r="E61" s="24" t="s">
        <v>76</v>
      </c>
      <c r="F61" s="24" t="s">
        <v>143</v>
      </c>
      <c r="G61" s="24" t="s">
        <v>178</v>
      </c>
      <c r="H61" s="25">
        <v>170.24000549316406</v>
      </c>
      <c r="I61" s="21">
        <v>8</v>
      </c>
      <c r="J61" s="25">
        <f>H61+I61</f>
        <v>178.24000549316406</v>
      </c>
      <c r="K61" s="25">
        <v>146.88999938964844</v>
      </c>
      <c r="L61" s="21">
        <v>4</v>
      </c>
      <c r="M61" s="25">
        <f>K61+L61</f>
        <v>150.88999938964844</v>
      </c>
      <c r="N61" s="25">
        <f>MIN(M61,J61)</f>
        <v>150.88999938964844</v>
      </c>
    </row>
    <row r="62" spans="1:14" ht="38.25">
      <c r="A62" s="22">
        <v>50</v>
      </c>
      <c r="B62" s="23" t="s">
        <v>180</v>
      </c>
      <c r="C62" s="23">
        <v>1998</v>
      </c>
      <c r="D62" s="23">
        <v>2</v>
      </c>
      <c r="E62" s="24" t="s">
        <v>56</v>
      </c>
      <c r="F62" s="24" t="s">
        <v>181</v>
      </c>
      <c r="G62" s="24" t="s">
        <v>182</v>
      </c>
      <c r="H62" s="25">
        <v>151.9600067138672</v>
      </c>
      <c r="I62" s="21">
        <v>4</v>
      </c>
      <c r="J62" s="25">
        <f>H62+I62</f>
        <v>155.9600067138672</v>
      </c>
      <c r="K62" s="25">
        <v>173.4600067138672</v>
      </c>
      <c r="L62" s="21">
        <v>4</v>
      </c>
      <c r="M62" s="25">
        <f>K62+L62</f>
        <v>177.4600067138672</v>
      </c>
      <c r="N62" s="25">
        <f>MIN(M62,J62)</f>
        <v>155.9600067138672</v>
      </c>
    </row>
    <row r="63" spans="1:14" ht="51">
      <c r="A63" s="22">
        <v>51</v>
      </c>
      <c r="B63" s="23" t="s">
        <v>183</v>
      </c>
      <c r="C63" s="23">
        <v>1996</v>
      </c>
      <c r="D63" s="23">
        <v>3</v>
      </c>
      <c r="E63" s="24" t="s">
        <v>111</v>
      </c>
      <c r="F63" s="24" t="s">
        <v>112</v>
      </c>
      <c r="G63" s="24"/>
      <c r="H63" s="25">
        <v>150.47000122070312</v>
      </c>
      <c r="I63" s="21">
        <v>6</v>
      </c>
      <c r="J63" s="25">
        <f>H63+I63</f>
        <v>156.47000122070312</v>
      </c>
      <c r="K63" s="25">
        <v>148.3000030517578</v>
      </c>
      <c r="L63" s="21">
        <v>56</v>
      </c>
      <c r="M63" s="25">
        <f>K63+L63</f>
        <v>204.3000030517578</v>
      </c>
      <c r="N63" s="25">
        <f>MIN(M63,J63)</f>
        <v>156.47000122070312</v>
      </c>
    </row>
    <row r="64" spans="1:14" ht="12.75">
      <c r="A64" s="22">
        <v>52</v>
      </c>
      <c r="B64" s="23" t="s">
        <v>184</v>
      </c>
      <c r="C64" s="23">
        <v>1995</v>
      </c>
      <c r="D64" s="23">
        <v>2</v>
      </c>
      <c r="E64" s="24" t="s">
        <v>136</v>
      </c>
      <c r="F64" s="24" t="s">
        <v>137</v>
      </c>
      <c r="G64" s="24" t="s">
        <v>138</v>
      </c>
      <c r="H64" s="25">
        <v>146.6999969482422</v>
      </c>
      <c r="I64" s="21">
        <v>10</v>
      </c>
      <c r="J64" s="25">
        <f>H64+I64</f>
        <v>156.6999969482422</v>
      </c>
      <c r="K64" s="25">
        <v>168.33999633789062</v>
      </c>
      <c r="L64" s="21">
        <v>160</v>
      </c>
      <c r="M64" s="25">
        <f>K64+L64</f>
        <v>328.3399963378906</v>
      </c>
      <c r="N64" s="25">
        <f>MIN(M64,J64)</f>
        <v>156.6999969482422</v>
      </c>
    </row>
    <row r="65" spans="1:14" ht="38.25">
      <c r="A65" s="22">
        <v>53</v>
      </c>
      <c r="B65" s="23" t="s">
        <v>185</v>
      </c>
      <c r="C65" s="23">
        <v>1996</v>
      </c>
      <c r="D65" s="23">
        <v>3</v>
      </c>
      <c r="E65" s="24" t="s">
        <v>89</v>
      </c>
      <c r="F65" s="24" t="s">
        <v>186</v>
      </c>
      <c r="G65" s="24" t="s">
        <v>91</v>
      </c>
      <c r="H65" s="25">
        <v>136.1699981689453</v>
      </c>
      <c r="I65" s="21">
        <v>50</v>
      </c>
      <c r="J65" s="25">
        <f>H65+I65</f>
        <v>186.1699981689453</v>
      </c>
      <c r="K65" s="25">
        <v>149.36000061035156</v>
      </c>
      <c r="L65" s="21">
        <v>8</v>
      </c>
      <c r="M65" s="25">
        <f>K65+L65</f>
        <v>157.36000061035156</v>
      </c>
      <c r="N65" s="25">
        <f>MIN(M65,J65)</f>
        <v>157.36000061035156</v>
      </c>
    </row>
    <row r="66" spans="1:14" ht="12.75">
      <c r="A66" s="22">
        <v>54</v>
      </c>
      <c r="B66" s="23" t="s">
        <v>187</v>
      </c>
      <c r="C66" s="23">
        <v>1998</v>
      </c>
      <c r="D66" s="23">
        <v>3</v>
      </c>
      <c r="E66" s="24" t="s">
        <v>131</v>
      </c>
      <c r="F66" s="24" t="s">
        <v>132</v>
      </c>
      <c r="G66" s="24" t="s">
        <v>175</v>
      </c>
      <c r="H66" s="25">
        <v>154.50999450683594</v>
      </c>
      <c r="I66" s="21">
        <v>6</v>
      </c>
      <c r="J66" s="25">
        <f>H66+I66</f>
        <v>160.50999450683594</v>
      </c>
      <c r="K66" s="25">
        <v>145.8800048828125</v>
      </c>
      <c r="L66" s="21">
        <v>108</v>
      </c>
      <c r="M66" s="25">
        <f>K66+L66</f>
        <v>253.8800048828125</v>
      </c>
      <c r="N66" s="25">
        <f>MIN(M66,J66)</f>
        <v>160.50999450683594</v>
      </c>
    </row>
    <row r="67" spans="1:14" ht="38.25">
      <c r="A67" s="22">
        <v>55</v>
      </c>
      <c r="B67" s="23" t="s">
        <v>188</v>
      </c>
      <c r="C67" s="23">
        <v>1999</v>
      </c>
      <c r="D67" s="23">
        <v>3</v>
      </c>
      <c r="E67" s="24" t="s">
        <v>76</v>
      </c>
      <c r="F67" s="24" t="s">
        <v>143</v>
      </c>
      <c r="G67" s="24" t="s">
        <v>144</v>
      </c>
      <c r="H67" s="25">
        <v>156.63999938964844</v>
      </c>
      <c r="I67" s="21">
        <v>6</v>
      </c>
      <c r="J67" s="25">
        <f>H67+I67</f>
        <v>162.63999938964844</v>
      </c>
      <c r="K67" s="25">
        <v>164.86000061035156</v>
      </c>
      <c r="L67" s="21">
        <v>56</v>
      </c>
      <c r="M67" s="25">
        <f>K67+L67</f>
        <v>220.86000061035156</v>
      </c>
      <c r="N67" s="25">
        <f>MIN(M67,J67)</f>
        <v>162.63999938964844</v>
      </c>
    </row>
    <row r="68" spans="1:14" ht="25.5">
      <c r="A68" s="22">
        <v>56</v>
      </c>
      <c r="B68" s="23" t="s">
        <v>189</v>
      </c>
      <c r="C68" s="23">
        <v>2000</v>
      </c>
      <c r="D68" s="23">
        <v>3</v>
      </c>
      <c r="E68" s="24" t="s">
        <v>82</v>
      </c>
      <c r="F68" s="24" t="s">
        <v>83</v>
      </c>
      <c r="G68" s="24" t="s">
        <v>141</v>
      </c>
      <c r="H68" s="25">
        <v>156.57000732421875</v>
      </c>
      <c r="I68" s="21">
        <v>10</v>
      </c>
      <c r="J68" s="25">
        <f>H68+I68</f>
        <v>166.57000732421875</v>
      </c>
      <c r="K68" s="25">
        <v>164.0800018310547</v>
      </c>
      <c r="L68" s="21">
        <v>106</v>
      </c>
      <c r="M68" s="25">
        <f>K68+L68</f>
        <v>270.0800018310547</v>
      </c>
      <c r="N68" s="25">
        <f>MIN(M68,J68)</f>
        <v>166.57000732421875</v>
      </c>
    </row>
    <row r="69" spans="1:14" ht="12.75">
      <c r="A69" s="22">
        <v>-1</v>
      </c>
      <c r="B69" s="23" t="s">
        <v>190</v>
      </c>
      <c r="C69" s="23">
        <v>1999</v>
      </c>
      <c r="D69" s="23">
        <v>3</v>
      </c>
      <c r="E69" s="24" t="s">
        <v>64</v>
      </c>
      <c r="F69" s="24" t="s">
        <v>191</v>
      </c>
      <c r="G69" s="24" t="s">
        <v>66</v>
      </c>
      <c r="H69" s="25">
        <v>123.01000213623047</v>
      </c>
      <c r="I69" s="21">
        <v>62</v>
      </c>
      <c r="J69" s="25">
        <f>H69+I69</f>
        <v>185.01000213623047</v>
      </c>
      <c r="K69" s="25">
        <v>121.5199966430664</v>
      </c>
      <c r="L69" s="21">
        <v>54</v>
      </c>
      <c r="M69" s="25">
        <f>K69+L69</f>
        <v>175.5199966430664</v>
      </c>
      <c r="N69" s="25">
        <f>MIN(M69,J69)</f>
        <v>175.5199966430664</v>
      </c>
    </row>
    <row r="70" spans="1:14" ht="12.75">
      <c r="A70" s="22">
        <v>57</v>
      </c>
      <c r="B70" s="23" t="s">
        <v>192</v>
      </c>
      <c r="C70" s="23">
        <v>1996</v>
      </c>
      <c r="D70" s="23">
        <v>2</v>
      </c>
      <c r="E70" s="24" t="s">
        <v>131</v>
      </c>
      <c r="F70" s="24" t="s">
        <v>132</v>
      </c>
      <c r="G70" s="24" t="s">
        <v>175</v>
      </c>
      <c r="H70" s="25">
        <v>164</v>
      </c>
      <c r="I70" s="21">
        <v>14</v>
      </c>
      <c r="J70" s="25">
        <f>H70+I70</f>
        <v>178</v>
      </c>
      <c r="K70" s="25">
        <v>174.97000122070312</v>
      </c>
      <c r="L70" s="21">
        <v>8</v>
      </c>
      <c r="M70" s="25">
        <f>K70+L70</f>
        <v>182.97000122070312</v>
      </c>
      <c r="N70" s="25">
        <f>MIN(M70,J70)</f>
        <v>178</v>
      </c>
    </row>
    <row r="71" spans="1:14" ht="51">
      <c r="A71" s="22">
        <v>58</v>
      </c>
      <c r="B71" s="23" t="s">
        <v>193</v>
      </c>
      <c r="C71" s="23">
        <v>1998</v>
      </c>
      <c r="D71" s="23">
        <v>2</v>
      </c>
      <c r="E71" s="24" t="s">
        <v>164</v>
      </c>
      <c r="F71" s="24" t="s">
        <v>165</v>
      </c>
      <c r="G71" s="24" t="s">
        <v>166</v>
      </c>
      <c r="H71" s="25">
        <v>135.02000427246094</v>
      </c>
      <c r="I71" s="21">
        <v>54</v>
      </c>
      <c r="J71" s="25">
        <f>H71+I71</f>
        <v>189.02000427246094</v>
      </c>
      <c r="K71" s="21"/>
      <c r="L71" s="21"/>
      <c r="M71" s="22" t="s">
        <v>104</v>
      </c>
      <c r="N71" s="25">
        <f>MIN(M71,J71)</f>
        <v>189.02000427246094</v>
      </c>
    </row>
    <row r="72" spans="1:14" ht="25.5">
      <c r="A72" s="22">
        <v>59</v>
      </c>
      <c r="B72" s="23" t="s">
        <v>194</v>
      </c>
      <c r="C72" s="23">
        <v>1998</v>
      </c>
      <c r="D72" s="23" t="s">
        <v>195</v>
      </c>
      <c r="E72" s="24" t="s">
        <v>60</v>
      </c>
      <c r="F72" s="24" t="s">
        <v>61</v>
      </c>
      <c r="G72" s="24" t="s">
        <v>62</v>
      </c>
      <c r="H72" s="21"/>
      <c r="I72" s="21"/>
      <c r="J72" s="22" t="s">
        <v>104</v>
      </c>
      <c r="K72" s="25">
        <v>146.4600067138672</v>
      </c>
      <c r="L72" s="21">
        <v>52</v>
      </c>
      <c r="M72" s="25">
        <f>K72+L72</f>
        <v>198.4600067138672</v>
      </c>
      <c r="N72" s="25">
        <f>MIN(M72,J72)</f>
        <v>198.4600067138672</v>
      </c>
    </row>
    <row r="73" spans="1:14" ht="12.75">
      <c r="A73" s="22">
        <v>60</v>
      </c>
      <c r="B73" s="23" t="s">
        <v>196</v>
      </c>
      <c r="C73" s="23">
        <v>1998</v>
      </c>
      <c r="D73" s="23">
        <v>3</v>
      </c>
      <c r="E73" s="24" t="s">
        <v>97</v>
      </c>
      <c r="F73" s="24" t="s">
        <v>197</v>
      </c>
      <c r="G73" s="24"/>
      <c r="H73" s="25">
        <v>136.39999389648438</v>
      </c>
      <c r="I73" s="21">
        <v>154</v>
      </c>
      <c r="J73" s="25">
        <f>H73+I73</f>
        <v>290.3999938964844</v>
      </c>
      <c r="K73" s="25">
        <v>152.52000427246094</v>
      </c>
      <c r="L73" s="21">
        <v>52</v>
      </c>
      <c r="M73" s="25">
        <f>K73+L73</f>
        <v>204.52000427246094</v>
      </c>
      <c r="N73" s="25">
        <f>MIN(M73,J73)</f>
        <v>204.52000427246094</v>
      </c>
    </row>
    <row r="74" spans="1:14" ht="51">
      <c r="A74" s="22">
        <v>61</v>
      </c>
      <c r="B74" s="23" t="s">
        <v>198</v>
      </c>
      <c r="C74" s="23">
        <v>1999</v>
      </c>
      <c r="D74" s="23">
        <v>2</v>
      </c>
      <c r="E74" s="24" t="s">
        <v>164</v>
      </c>
      <c r="F74" s="24" t="s">
        <v>165</v>
      </c>
      <c r="G74" s="24" t="s">
        <v>166</v>
      </c>
      <c r="H74" s="25">
        <v>160.05999755859375</v>
      </c>
      <c r="I74" s="21">
        <v>252</v>
      </c>
      <c r="J74" s="25">
        <f>H74+I74</f>
        <v>412.05999755859375</v>
      </c>
      <c r="K74" s="25">
        <v>183.7100067138672</v>
      </c>
      <c r="L74" s="21">
        <v>50</v>
      </c>
      <c r="M74" s="25">
        <f>K74+L74</f>
        <v>233.7100067138672</v>
      </c>
      <c r="N74" s="25">
        <f>MIN(M74,J74)</f>
        <v>233.7100067138672</v>
      </c>
    </row>
    <row r="75" spans="1:14" ht="12.75">
      <c r="A75" s="22">
        <v>62</v>
      </c>
      <c r="B75" s="23" t="s">
        <v>199</v>
      </c>
      <c r="C75" s="23">
        <v>1996</v>
      </c>
      <c r="D75" s="23" t="s">
        <v>195</v>
      </c>
      <c r="E75" s="24" t="s">
        <v>136</v>
      </c>
      <c r="F75" s="24" t="s">
        <v>137</v>
      </c>
      <c r="G75" s="24" t="s">
        <v>138</v>
      </c>
      <c r="H75" s="25">
        <v>165.22000122070312</v>
      </c>
      <c r="I75" s="21">
        <v>250</v>
      </c>
      <c r="J75" s="25">
        <f>H75+I75</f>
        <v>415.2200012207031</v>
      </c>
      <c r="K75" s="25">
        <v>164.16000366210938</v>
      </c>
      <c r="L75" s="21">
        <v>154</v>
      </c>
      <c r="M75" s="25">
        <f>K75+L75</f>
        <v>318.1600036621094</v>
      </c>
      <c r="N75" s="25">
        <f>MIN(M75,J75)</f>
        <v>318.1600036621094</v>
      </c>
    </row>
    <row r="76" spans="1:14" ht="51">
      <c r="A76" s="22">
        <v>63</v>
      </c>
      <c r="B76" s="23" t="s">
        <v>200</v>
      </c>
      <c r="C76" s="23">
        <v>1996</v>
      </c>
      <c r="D76" s="23">
        <v>2</v>
      </c>
      <c r="E76" s="24" t="s">
        <v>164</v>
      </c>
      <c r="F76" s="24" t="s">
        <v>165</v>
      </c>
      <c r="G76" s="24" t="s">
        <v>166</v>
      </c>
      <c r="H76" s="25">
        <v>201.9499969482422</v>
      </c>
      <c r="I76" s="21">
        <v>202</v>
      </c>
      <c r="J76" s="25">
        <f>H76+I76</f>
        <v>403.9499969482422</v>
      </c>
      <c r="K76" s="25">
        <v>192.39999389648438</v>
      </c>
      <c r="L76" s="21">
        <v>156</v>
      </c>
      <c r="M76" s="25">
        <f>K76+L76</f>
        <v>348.3999938964844</v>
      </c>
      <c r="N76" s="25">
        <f>MIN(M76,J76)</f>
        <v>348.3999938964844</v>
      </c>
    </row>
    <row r="77" spans="1:14" ht="25.5">
      <c r="A77" s="22">
        <v>64</v>
      </c>
      <c r="B77" s="23" t="s">
        <v>201</v>
      </c>
      <c r="C77" s="23">
        <v>2000</v>
      </c>
      <c r="D77" s="23">
        <v>1</v>
      </c>
      <c r="E77" s="24" t="s">
        <v>101</v>
      </c>
      <c r="F77" s="24" t="s">
        <v>102</v>
      </c>
      <c r="G77" s="24" t="s">
        <v>202</v>
      </c>
      <c r="H77" s="25">
        <v>214.88999938964844</v>
      </c>
      <c r="I77" s="21">
        <v>160</v>
      </c>
      <c r="J77" s="25">
        <f>H77+I77</f>
        <v>374.88999938964844</v>
      </c>
      <c r="K77" s="25">
        <v>156.05999755859375</v>
      </c>
      <c r="L77" s="21">
        <v>212</v>
      </c>
      <c r="M77" s="25">
        <f>K77+L77</f>
        <v>368.05999755859375</v>
      </c>
      <c r="N77" s="25">
        <f>MIN(M77,J77)</f>
        <v>368.05999755859375</v>
      </c>
    </row>
    <row r="78" spans="1:14" ht="25.5">
      <c r="A78" s="22">
        <v>65</v>
      </c>
      <c r="B78" s="23" t="s">
        <v>203</v>
      </c>
      <c r="C78" s="23">
        <v>1999</v>
      </c>
      <c r="D78" s="23">
        <v>1</v>
      </c>
      <c r="E78" s="24" t="s">
        <v>101</v>
      </c>
      <c r="F78" s="24" t="s">
        <v>102</v>
      </c>
      <c r="G78" s="24" t="s">
        <v>204</v>
      </c>
      <c r="H78" s="25">
        <v>264.1300048828125</v>
      </c>
      <c r="I78" s="21">
        <v>158</v>
      </c>
      <c r="J78" s="25">
        <f>H78+I78</f>
        <v>422.1300048828125</v>
      </c>
      <c r="K78" s="25">
        <v>208.69000244140625</v>
      </c>
      <c r="L78" s="21">
        <v>204</v>
      </c>
      <c r="M78" s="25">
        <f>K78+L78</f>
        <v>412.69000244140625</v>
      </c>
      <c r="N78" s="25">
        <f>MIN(M78,J78)</f>
        <v>412.69000244140625</v>
      </c>
    </row>
    <row r="79" spans="1:14" ht="38.25">
      <c r="A79" s="22">
        <v>66</v>
      </c>
      <c r="B79" s="23" t="s">
        <v>205</v>
      </c>
      <c r="C79" s="23">
        <v>2000</v>
      </c>
      <c r="D79" s="23" t="s">
        <v>156</v>
      </c>
      <c r="E79" s="24" t="s">
        <v>206</v>
      </c>
      <c r="F79" s="24" t="s">
        <v>207</v>
      </c>
      <c r="G79" s="24" t="s">
        <v>208</v>
      </c>
      <c r="H79" s="25">
        <v>166.27000427246094</v>
      </c>
      <c r="I79" s="21">
        <v>256</v>
      </c>
      <c r="J79" s="25">
        <f>H79+I79</f>
        <v>422.27000427246094</v>
      </c>
      <c r="K79" s="25">
        <v>181.39999389648438</v>
      </c>
      <c r="L79" s="21">
        <v>404</v>
      </c>
      <c r="M79" s="25">
        <f>K79+L79</f>
        <v>585.3999938964844</v>
      </c>
      <c r="N79" s="25">
        <f>MIN(M79,J79)</f>
        <v>422.27000427246094</v>
      </c>
    </row>
    <row r="80" spans="1:14" ht="51">
      <c r="A80" s="22">
        <v>67</v>
      </c>
      <c r="B80" s="23" t="s">
        <v>209</v>
      </c>
      <c r="C80" s="23">
        <v>2000</v>
      </c>
      <c r="D80" s="23">
        <v>2</v>
      </c>
      <c r="E80" s="24" t="s">
        <v>164</v>
      </c>
      <c r="F80" s="24" t="s">
        <v>165</v>
      </c>
      <c r="G80" s="24" t="s">
        <v>166</v>
      </c>
      <c r="H80" s="25">
        <v>167.4600067138672</v>
      </c>
      <c r="I80" s="21">
        <v>306</v>
      </c>
      <c r="J80" s="25">
        <f>H80+I80</f>
        <v>473.4600067138672</v>
      </c>
      <c r="K80" s="21"/>
      <c r="L80" s="21"/>
      <c r="M80" s="22" t="s">
        <v>210</v>
      </c>
      <c r="N80" s="25">
        <f>MIN(M80,J80)</f>
        <v>473.4600067138672</v>
      </c>
    </row>
    <row r="81" spans="1:14" ht="12.75">
      <c r="A81" s="22">
        <v>68</v>
      </c>
      <c r="B81" s="23" t="s">
        <v>211</v>
      </c>
      <c r="C81" s="23">
        <v>2000</v>
      </c>
      <c r="D81" s="23" t="s">
        <v>156</v>
      </c>
      <c r="E81" s="24" t="s">
        <v>206</v>
      </c>
      <c r="F81" s="24" t="s">
        <v>207</v>
      </c>
      <c r="G81" s="24" t="s">
        <v>212</v>
      </c>
      <c r="H81" s="25">
        <v>169.44000244140625</v>
      </c>
      <c r="I81" s="21">
        <v>310</v>
      </c>
      <c r="J81" s="25">
        <f>H81+I81</f>
        <v>479.44000244140625</v>
      </c>
      <c r="K81" s="25">
        <v>154.0500030517578</v>
      </c>
      <c r="L81" s="21">
        <v>364</v>
      </c>
      <c r="M81" s="25">
        <f>K81+L81</f>
        <v>518.0500030517578</v>
      </c>
      <c r="N81" s="25">
        <f>MIN(M81,J81)</f>
        <v>479.44000244140625</v>
      </c>
    </row>
    <row r="82" spans="1:14" ht="51">
      <c r="A82" s="22"/>
      <c r="B82" s="23" t="s">
        <v>213</v>
      </c>
      <c r="C82" s="23">
        <v>1999</v>
      </c>
      <c r="D82" s="23" t="s">
        <v>156</v>
      </c>
      <c r="E82" s="24" t="s">
        <v>56</v>
      </c>
      <c r="F82" s="24" t="s">
        <v>214</v>
      </c>
      <c r="G82" s="24" t="s">
        <v>182</v>
      </c>
      <c r="H82" s="21"/>
      <c r="I82" s="21"/>
      <c r="J82" s="22" t="s">
        <v>104</v>
      </c>
      <c r="K82" s="21"/>
      <c r="L82" s="21"/>
      <c r="M82" s="22" t="s">
        <v>104</v>
      </c>
      <c r="N82" s="21"/>
    </row>
    <row r="83" spans="1:14" ht="25.5">
      <c r="A83" s="22"/>
      <c r="B83" s="23" t="s">
        <v>215</v>
      </c>
      <c r="C83" s="23">
        <v>1994</v>
      </c>
      <c r="D83" s="23">
        <v>1</v>
      </c>
      <c r="E83" s="24" t="s">
        <v>125</v>
      </c>
      <c r="F83" s="24" t="s">
        <v>126</v>
      </c>
      <c r="G83" s="24" t="s">
        <v>127</v>
      </c>
      <c r="H83" s="21"/>
      <c r="I83" s="21"/>
      <c r="J83" s="22" t="s">
        <v>104</v>
      </c>
      <c r="K83" s="21"/>
      <c r="L83" s="21"/>
      <c r="M83" s="22" t="s">
        <v>104</v>
      </c>
      <c r="N83" s="21"/>
    </row>
    <row r="84" spans="1:14" ht="38.25">
      <c r="A84" s="22"/>
      <c r="B84" s="23" t="s">
        <v>216</v>
      </c>
      <c r="C84" s="23">
        <v>2000</v>
      </c>
      <c r="D84" s="23">
        <v>3</v>
      </c>
      <c r="E84" s="24" t="s">
        <v>56</v>
      </c>
      <c r="F84" s="24" t="s">
        <v>181</v>
      </c>
      <c r="G84" s="24" t="s">
        <v>182</v>
      </c>
      <c r="H84" s="21"/>
      <c r="I84" s="21"/>
      <c r="J84" s="22" t="s">
        <v>104</v>
      </c>
      <c r="K84" s="21"/>
      <c r="L84" s="21"/>
      <c r="M84" s="22" t="s">
        <v>104</v>
      </c>
      <c r="N84" s="21"/>
    </row>
    <row r="86" spans="1:8" ht="18">
      <c r="A86" s="4" t="s">
        <v>217</v>
      </c>
      <c r="B86" s="4"/>
      <c r="C86" s="4"/>
      <c r="D86" s="4"/>
      <c r="E86" s="4"/>
      <c r="F86" s="4"/>
      <c r="G86" s="4"/>
      <c r="H86" s="4"/>
    </row>
    <row r="87" spans="1:14" ht="12.75">
      <c r="A87" s="9" t="s">
        <v>36</v>
      </c>
      <c r="B87" s="9" t="s">
        <v>37</v>
      </c>
      <c r="C87" s="9" t="s">
        <v>38</v>
      </c>
      <c r="D87" s="9" t="s">
        <v>39</v>
      </c>
      <c r="E87" s="9" t="s">
        <v>40</v>
      </c>
      <c r="F87" s="9" t="s">
        <v>41</v>
      </c>
      <c r="G87" s="9" t="s">
        <v>42</v>
      </c>
      <c r="H87" s="12" t="s">
        <v>44</v>
      </c>
      <c r="I87" s="13"/>
      <c r="J87" s="14"/>
      <c r="K87" s="12" t="s">
        <v>48</v>
      </c>
      <c r="L87" s="13"/>
      <c r="M87" s="14"/>
      <c r="N87" s="9" t="s">
        <v>49</v>
      </c>
    </row>
    <row r="88" spans="1:14" ht="12.75">
      <c r="A88" s="11"/>
      <c r="B88" s="11"/>
      <c r="C88" s="11"/>
      <c r="D88" s="11"/>
      <c r="E88" s="11"/>
      <c r="F88" s="11"/>
      <c r="G88" s="11"/>
      <c r="H88" s="15" t="s">
        <v>45</v>
      </c>
      <c r="I88" s="15" t="s">
        <v>46</v>
      </c>
      <c r="J88" s="15" t="s">
        <v>47</v>
      </c>
      <c r="K88" s="15" t="s">
        <v>45</v>
      </c>
      <c r="L88" s="15" t="s">
        <v>46</v>
      </c>
      <c r="M88" s="15" t="s">
        <v>47</v>
      </c>
      <c r="N88" s="11"/>
    </row>
    <row r="89" spans="1:14" ht="38.25">
      <c r="A89" s="17">
        <v>1</v>
      </c>
      <c r="B89" s="19" t="s">
        <v>218</v>
      </c>
      <c r="C89" s="19" t="s">
        <v>135</v>
      </c>
      <c r="D89" s="19" t="s">
        <v>219</v>
      </c>
      <c r="E89" s="19" t="s">
        <v>72</v>
      </c>
      <c r="F89" s="19" t="s">
        <v>220</v>
      </c>
      <c r="G89" s="19" t="s">
        <v>221</v>
      </c>
      <c r="H89" s="20">
        <v>110.95999908447266</v>
      </c>
      <c r="I89" s="16">
        <v>0</v>
      </c>
      <c r="J89" s="20">
        <f>H89+I89</f>
        <v>110.95999908447266</v>
      </c>
      <c r="K89" s="16"/>
      <c r="L89" s="16"/>
      <c r="M89" s="17" t="s">
        <v>104</v>
      </c>
      <c r="N89" s="20">
        <f>MIN(M89,J89)</f>
        <v>110.95999908447266</v>
      </c>
    </row>
    <row r="90" spans="1:14" ht="63.75">
      <c r="A90" s="22">
        <v>2</v>
      </c>
      <c r="B90" s="24" t="s">
        <v>222</v>
      </c>
      <c r="C90" s="24" t="s">
        <v>135</v>
      </c>
      <c r="D90" s="24" t="s">
        <v>219</v>
      </c>
      <c r="E90" s="24" t="s">
        <v>223</v>
      </c>
      <c r="F90" s="24" t="s">
        <v>224</v>
      </c>
      <c r="G90" s="24" t="s">
        <v>225</v>
      </c>
      <c r="H90" s="25">
        <v>107.68000030517578</v>
      </c>
      <c r="I90" s="21">
        <v>4</v>
      </c>
      <c r="J90" s="25">
        <f>H90+I90</f>
        <v>111.68000030517578</v>
      </c>
      <c r="K90" s="21"/>
      <c r="L90" s="21"/>
      <c r="M90" s="22" t="s">
        <v>104</v>
      </c>
      <c r="N90" s="25">
        <f>MIN(M90,J90)</f>
        <v>111.68000030517578</v>
      </c>
    </row>
    <row r="91" spans="1:14" ht="89.25">
      <c r="A91" s="22">
        <v>3</v>
      </c>
      <c r="B91" s="24" t="s">
        <v>226</v>
      </c>
      <c r="C91" s="24" t="s">
        <v>135</v>
      </c>
      <c r="D91" s="24" t="s">
        <v>227</v>
      </c>
      <c r="E91" s="24" t="s">
        <v>228</v>
      </c>
      <c r="F91" s="24" t="s">
        <v>229</v>
      </c>
      <c r="G91" s="24" t="s">
        <v>230</v>
      </c>
      <c r="H91" s="25">
        <v>110.8499984741211</v>
      </c>
      <c r="I91" s="21">
        <v>2</v>
      </c>
      <c r="J91" s="25">
        <f>H91+I91</f>
        <v>112.8499984741211</v>
      </c>
      <c r="K91" s="21"/>
      <c r="L91" s="21"/>
      <c r="M91" s="22" t="s">
        <v>104</v>
      </c>
      <c r="N91" s="25">
        <f>MIN(M91,J91)</f>
        <v>112.8499984741211</v>
      </c>
    </row>
    <row r="92" spans="1:14" ht="25.5">
      <c r="A92" s="22">
        <v>4</v>
      </c>
      <c r="B92" s="24" t="s">
        <v>231</v>
      </c>
      <c r="C92" s="24" t="s">
        <v>232</v>
      </c>
      <c r="D92" s="24" t="s">
        <v>219</v>
      </c>
      <c r="E92" s="24" t="s">
        <v>82</v>
      </c>
      <c r="F92" s="24" t="s">
        <v>83</v>
      </c>
      <c r="G92" s="24" t="s">
        <v>233</v>
      </c>
      <c r="H92" s="25">
        <v>118.55999755859375</v>
      </c>
      <c r="I92" s="21">
        <v>6</v>
      </c>
      <c r="J92" s="25">
        <f>H92+I92</f>
        <v>124.55999755859375</v>
      </c>
      <c r="K92" s="25">
        <v>115.08000183105469</v>
      </c>
      <c r="L92" s="21">
        <v>0</v>
      </c>
      <c r="M92" s="25">
        <f>K92+L92</f>
        <v>115.08000183105469</v>
      </c>
      <c r="N92" s="25">
        <f>MIN(M92,J92)</f>
        <v>115.08000183105469</v>
      </c>
    </row>
    <row r="93" spans="1:14" ht="51">
      <c r="A93" s="22">
        <v>5</v>
      </c>
      <c r="B93" s="24" t="s">
        <v>234</v>
      </c>
      <c r="C93" s="24" t="s">
        <v>135</v>
      </c>
      <c r="D93" s="24" t="s">
        <v>235</v>
      </c>
      <c r="E93" s="24" t="s">
        <v>56</v>
      </c>
      <c r="F93" s="24" t="s">
        <v>121</v>
      </c>
      <c r="G93" s="24" t="s">
        <v>58</v>
      </c>
      <c r="H93" s="25">
        <v>117.61000061035156</v>
      </c>
      <c r="I93" s="21">
        <v>52</v>
      </c>
      <c r="J93" s="25">
        <f>H93+I93</f>
        <v>169.61000061035156</v>
      </c>
      <c r="K93" s="25">
        <v>113.68000030517578</v>
      </c>
      <c r="L93" s="21">
        <v>4</v>
      </c>
      <c r="M93" s="25">
        <f>K93+L93</f>
        <v>117.68000030517578</v>
      </c>
      <c r="N93" s="25">
        <f>MIN(M93,J93)</f>
        <v>117.68000030517578</v>
      </c>
    </row>
    <row r="94" spans="1:14" ht="25.5">
      <c r="A94" s="22">
        <v>6</v>
      </c>
      <c r="B94" s="24" t="s">
        <v>236</v>
      </c>
      <c r="C94" s="24" t="s">
        <v>232</v>
      </c>
      <c r="D94" s="24" t="s">
        <v>219</v>
      </c>
      <c r="E94" s="24" t="s">
        <v>82</v>
      </c>
      <c r="F94" s="24" t="s">
        <v>83</v>
      </c>
      <c r="G94" s="24" t="s">
        <v>237</v>
      </c>
      <c r="H94" s="25">
        <v>114.70999908447266</v>
      </c>
      <c r="I94" s="21">
        <v>4</v>
      </c>
      <c r="J94" s="25">
        <f>H94+I94</f>
        <v>118.70999908447266</v>
      </c>
      <c r="K94" s="25">
        <v>112.0999984741211</v>
      </c>
      <c r="L94" s="21">
        <v>6</v>
      </c>
      <c r="M94" s="25">
        <f>K94+L94</f>
        <v>118.0999984741211</v>
      </c>
      <c r="N94" s="25">
        <f>MIN(M94,J94)</f>
        <v>118.0999984741211</v>
      </c>
    </row>
    <row r="95" spans="1:14" ht="63.75">
      <c r="A95" s="22">
        <v>7</v>
      </c>
      <c r="B95" s="24" t="s">
        <v>238</v>
      </c>
      <c r="C95" s="24" t="s">
        <v>239</v>
      </c>
      <c r="D95" s="24" t="s">
        <v>240</v>
      </c>
      <c r="E95" s="24" t="s">
        <v>68</v>
      </c>
      <c r="F95" s="24" t="s">
        <v>241</v>
      </c>
      <c r="G95" s="24" t="s">
        <v>242</v>
      </c>
      <c r="H95" s="25">
        <v>128.6699981689453</v>
      </c>
      <c r="I95" s="21">
        <v>104</v>
      </c>
      <c r="J95" s="25">
        <f>H95+I95</f>
        <v>232.6699981689453</v>
      </c>
      <c r="K95" s="25">
        <v>116.33000183105469</v>
      </c>
      <c r="L95" s="21">
        <v>2</v>
      </c>
      <c r="M95" s="25">
        <f>K95+L95</f>
        <v>118.33000183105469</v>
      </c>
      <c r="N95" s="25">
        <f>MIN(M95,J95)</f>
        <v>118.33000183105469</v>
      </c>
    </row>
    <row r="96" spans="1:14" ht="25.5">
      <c r="A96" s="22">
        <v>8</v>
      </c>
      <c r="B96" s="24" t="s">
        <v>243</v>
      </c>
      <c r="C96" s="24" t="s">
        <v>232</v>
      </c>
      <c r="D96" s="24" t="s">
        <v>219</v>
      </c>
      <c r="E96" s="24" t="s">
        <v>101</v>
      </c>
      <c r="F96" s="24" t="s">
        <v>102</v>
      </c>
      <c r="G96" s="24" t="s">
        <v>103</v>
      </c>
      <c r="H96" s="25">
        <v>113.19000244140625</v>
      </c>
      <c r="I96" s="21">
        <v>6</v>
      </c>
      <c r="J96" s="25">
        <f>H96+I96</f>
        <v>119.19000244140625</v>
      </c>
      <c r="K96" s="25">
        <v>127.6500015258789</v>
      </c>
      <c r="L96" s="21">
        <v>6</v>
      </c>
      <c r="M96" s="25">
        <f>K96+L96</f>
        <v>133.6500015258789</v>
      </c>
      <c r="N96" s="25">
        <f>MIN(M96,J96)</f>
        <v>119.19000244140625</v>
      </c>
    </row>
    <row r="97" spans="1:14" ht="63.75">
      <c r="A97" s="22">
        <v>9</v>
      </c>
      <c r="B97" s="24" t="s">
        <v>244</v>
      </c>
      <c r="C97" s="24" t="s">
        <v>135</v>
      </c>
      <c r="D97" s="24" t="s">
        <v>245</v>
      </c>
      <c r="E97" s="24" t="s">
        <v>93</v>
      </c>
      <c r="F97" s="24" t="s">
        <v>246</v>
      </c>
      <c r="G97" s="24" t="s">
        <v>247</v>
      </c>
      <c r="H97" s="25">
        <v>135.9199981689453</v>
      </c>
      <c r="I97" s="21">
        <v>4</v>
      </c>
      <c r="J97" s="25">
        <f>H97+I97</f>
        <v>139.9199981689453</v>
      </c>
      <c r="K97" s="25">
        <v>130.32000732421875</v>
      </c>
      <c r="L97" s="21">
        <v>2</v>
      </c>
      <c r="M97" s="25">
        <f>K97+L97</f>
        <v>132.32000732421875</v>
      </c>
      <c r="N97" s="25">
        <f>MIN(M97,J97)</f>
        <v>132.32000732421875</v>
      </c>
    </row>
    <row r="98" spans="1:14" ht="51">
      <c r="A98" s="22">
        <v>10</v>
      </c>
      <c r="B98" s="24" t="s">
        <v>248</v>
      </c>
      <c r="C98" s="24" t="s">
        <v>249</v>
      </c>
      <c r="D98" s="24" t="s">
        <v>235</v>
      </c>
      <c r="E98" s="24" t="s">
        <v>56</v>
      </c>
      <c r="F98" s="24" t="s">
        <v>121</v>
      </c>
      <c r="G98" s="24" t="s">
        <v>58</v>
      </c>
      <c r="H98" s="25">
        <v>130.22000122070312</v>
      </c>
      <c r="I98" s="21">
        <v>4</v>
      </c>
      <c r="J98" s="25">
        <f>H98+I98</f>
        <v>134.22000122070312</v>
      </c>
      <c r="K98" s="25">
        <v>128.88999938964844</v>
      </c>
      <c r="L98" s="21">
        <v>8</v>
      </c>
      <c r="M98" s="25">
        <f>K98+L98</f>
        <v>136.88999938964844</v>
      </c>
      <c r="N98" s="25">
        <f>MIN(M98,J98)</f>
        <v>134.22000122070312</v>
      </c>
    </row>
    <row r="99" spans="1:14" ht="38.25">
      <c r="A99" s="22">
        <v>11</v>
      </c>
      <c r="B99" s="24" t="s">
        <v>250</v>
      </c>
      <c r="C99" s="24" t="s">
        <v>251</v>
      </c>
      <c r="D99" s="24" t="s">
        <v>252</v>
      </c>
      <c r="E99" s="24" t="s">
        <v>76</v>
      </c>
      <c r="F99" s="24" t="s">
        <v>77</v>
      </c>
      <c r="G99" s="24" t="s">
        <v>144</v>
      </c>
      <c r="H99" s="25">
        <v>133.47000122070312</v>
      </c>
      <c r="I99" s="21">
        <v>8</v>
      </c>
      <c r="J99" s="25">
        <f>H99+I99</f>
        <v>141.47000122070312</v>
      </c>
      <c r="K99" s="25">
        <v>131.1999969482422</v>
      </c>
      <c r="L99" s="21">
        <v>4</v>
      </c>
      <c r="M99" s="25">
        <f>K99+L99</f>
        <v>135.1999969482422</v>
      </c>
      <c r="N99" s="25">
        <f>MIN(M99,J99)</f>
        <v>135.1999969482422</v>
      </c>
    </row>
    <row r="100" spans="1:14" ht="25.5">
      <c r="A100" s="22">
        <v>12</v>
      </c>
      <c r="B100" s="24" t="s">
        <v>253</v>
      </c>
      <c r="C100" s="24" t="s">
        <v>254</v>
      </c>
      <c r="D100" s="24" t="s">
        <v>255</v>
      </c>
      <c r="E100" s="24" t="s">
        <v>97</v>
      </c>
      <c r="F100" s="24" t="s">
        <v>98</v>
      </c>
      <c r="G100" s="24"/>
      <c r="H100" s="25">
        <v>142.10000610351562</v>
      </c>
      <c r="I100" s="21">
        <v>6</v>
      </c>
      <c r="J100" s="25">
        <f>H100+I100</f>
        <v>148.10000610351562</v>
      </c>
      <c r="K100" s="25">
        <v>135.5500030517578</v>
      </c>
      <c r="L100" s="21">
        <v>4</v>
      </c>
      <c r="M100" s="25">
        <f>K100+L100</f>
        <v>139.5500030517578</v>
      </c>
      <c r="N100" s="25">
        <f>MIN(M100,J100)</f>
        <v>139.5500030517578</v>
      </c>
    </row>
    <row r="101" spans="1:14" ht="38.25">
      <c r="A101" s="22">
        <v>13</v>
      </c>
      <c r="B101" s="24" t="s">
        <v>256</v>
      </c>
      <c r="C101" s="24" t="s">
        <v>257</v>
      </c>
      <c r="D101" s="24" t="s">
        <v>258</v>
      </c>
      <c r="E101" s="24" t="s">
        <v>76</v>
      </c>
      <c r="F101" s="24" t="s">
        <v>143</v>
      </c>
      <c r="G101" s="24" t="s">
        <v>178</v>
      </c>
      <c r="H101" s="25">
        <v>134.60000610351562</v>
      </c>
      <c r="I101" s="21">
        <v>8</v>
      </c>
      <c r="J101" s="25">
        <f>H101+I101</f>
        <v>142.60000610351562</v>
      </c>
      <c r="K101" s="25">
        <v>162.2100067138672</v>
      </c>
      <c r="L101" s="21">
        <v>2</v>
      </c>
      <c r="M101" s="25">
        <f>K101+L101</f>
        <v>164.2100067138672</v>
      </c>
      <c r="N101" s="25">
        <f>MIN(M101,J101)</f>
        <v>142.60000610351562</v>
      </c>
    </row>
    <row r="102" spans="1:14" ht="51">
      <c r="A102" s="22">
        <v>14</v>
      </c>
      <c r="B102" s="24" t="s">
        <v>259</v>
      </c>
      <c r="C102" s="24" t="s">
        <v>135</v>
      </c>
      <c r="D102" s="24" t="s">
        <v>260</v>
      </c>
      <c r="E102" s="24" t="s">
        <v>93</v>
      </c>
      <c r="F102" s="24" t="s">
        <v>94</v>
      </c>
      <c r="G102" s="24" t="s">
        <v>95</v>
      </c>
      <c r="H102" s="25">
        <v>132.14999389648438</v>
      </c>
      <c r="I102" s="21">
        <v>12</v>
      </c>
      <c r="J102" s="25">
        <f>H102+I102</f>
        <v>144.14999389648438</v>
      </c>
      <c r="K102" s="25">
        <v>131.55999755859375</v>
      </c>
      <c r="L102" s="21">
        <v>54</v>
      </c>
      <c r="M102" s="25">
        <f>K102+L102</f>
        <v>185.55999755859375</v>
      </c>
      <c r="N102" s="25">
        <f>MIN(M102,J102)</f>
        <v>144.14999389648438</v>
      </c>
    </row>
    <row r="103" spans="1:14" ht="38.25">
      <c r="A103" s="22">
        <v>15</v>
      </c>
      <c r="B103" s="24" t="s">
        <v>261</v>
      </c>
      <c r="C103" s="24" t="s">
        <v>262</v>
      </c>
      <c r="D103" s="24" t="s">
        <v>258</v>
      </c>
      <c r="E103" s="24" t="s">
        <v>68</v>
      </c>
      <c r="F103" s="24" t="s">
        <v>69</v>
      </c>
      <c r="G103" s="24" t="s">
        <v>263</v>
      </c>
      <c r="H103" s="25">
        <v>136.1999969482422</v>
      </c>
      <c r="I103" s="21">
        <v>8</v>
      </c>
      <c r="J103" s="25">
        <f>H103+I103</f>
        <v>144.1999969482422</v>
      </c>
      <c r="K103" s="25">
        <v>151.25</v>
      </c>
      <c r="L103" s="21">
        <v>60</v>
      </c>
      <c r="M103" s="25">
        <f>K103+L103</f>
        <v>211.25</v>
      </c>
      <c r="N103" s="25">
        <f>MIN(M103,J103)</f>
        <v>144.1999969482422</v>
      </c>
    </row>
    <row r="104" spans="1:14" ht="25.5">
      <c r="A104" s="22">
        <v>16</v>
      </c>
      <c r="B104" s="24" t="s">
        <v>264</v>
      </c>
      <c r="C104" s="24" t="s">
        <v>135</v>
      </c>
      <c r="D104" s="24" t="s">
        <v>258</v>
      </c>
      <c r="E104" s="24" t="s">
        <v>97</v>
      </c>
      <c r="F104" s="24" t="s">
        <v>197</v>
      </c>
      <c r="G104" s="24"/>
      <c r="H104" s="25">
        <v>137.52000427246094</v>
      </c>
      <c r="I104" s="21">
        <v>8</v>
      </c>
      <c r="J104" s="25">
        <f>H104+I104</f>
        <v>145.52000427246094</v>
      </c>
      <c r="K104" s="25">
        <v>179.35000610351562</v>
      </c>
      <c r="L104" s="21">
        <v>106</v>
      </c>
      <c r="M104" s="25">
        <f>K104+L104</f>
        <v>285.3500061035156</v>
      </c>
      <c r="N104" s="25">
        <f>MIN(M104,J104)</f>
        <v>145.52000427246094</v>
      </c>
    </row>
    <row r="105" spans="1:14" ht="51">
      <c r="A105" s="22">
        <v>17</v>
      </c>
      <c r="B105" s="24" t="s">
        <v>265</v>
      </c>
      <c r="C105" s="24" t="s">
        <v>251</v>
      </c>
      <c r="D105" s="24" t="s">
        <v>255</v>
      </c>
      <c r="E105" s="24" t="s">
        <v>111</v>
      </c>
      <c r="F105" s="24" t="s">
        <v>112</v>
      </c>
      <c r="G105" s="24" t="s">
        <v>113</v>
      </c>
      <c r="H105" s="25">
        <v>152.97999572753906</v>
      </c>
      <c r="I105" s="21">
        <v>12</v>
      </c>
      <c r="J105" s="25">
        <f>H105+I105</f>
        <v>164.97999572753906</v>
      </c>
      <c r="K105" s="25">
        <v>137.25</v>
      </c>
      <c r="L105" s="21">
        <v>10</v>
      </c>
      <c r="M105" s="25">
        <f>K105+L105</f>
        <v>147.25</v>
      </c>
      <c r="N105" s="25">
        <f>MIN(M105,J105)</f>
        <v>147.25</v>
      </c>
    </row>
    <row r="106" spans="1:14" ht="25.5">
      <c r="A106" s="22">
        <v>18</v>
      </c>
      <c r="B106" s="24" t="s">
        <v>266</v>
      </c>
      <c r="C106" s="24" t="s">
        <v>267</v>
      </c>
      <c r="D106" s="24" t="s">
        <v>268</v>
      </c>
      <c r="E106" s="24" t="s">
        <v>60</v>
      </c>
      <c r="F106" s="24" t="s">
        <v>146</v>
      </c>
      <c r="G106" s="24" t="s">
        <v>147</v>
      </c>
      <c r="H106" s="25">
        <v>137.60000610351562</v>
      </c>
      <c r="I106" s="21">
        <v>10</v>
      </c>
      <c r="J106" s="25">
        <f>H106+I106</f>
        <v>147.60000610351562</v>
      </c>
      <c r="K106" s="25">
        <v>147.63999938964844</v>
      </c>
      <c r="L106" s="21">
        <v>56</v>
      </c>
      <c r="M106" s="25">
        <f>K106+L106</f>
        <v>203.63999938964844</v>
      </c>
      <c r="N106" s="25">
        <f>MIN(M106,J106)</f>
        <v>147.60000610351562</v>
      </c>
    </row>
    <row r="107" spans="1:14" ht="51">
      <c r="A107" s="22">
        <v>19</v>
      </c>
      <c r="B107" s="24" t="s">
        <v>269</v>
      </c>
      <c r="C107" s="24" t="s">
        <v>251</v>
      </c>
      <c r="D107" s="24" t="s">
        <v>270</v>
      </c>
      <c r="E107" s="24" t="s">
        <v>76</v>
      </c>
      <c r="F107" s="24" t="s">
        <v>271</v>
      </c>
      <c r="G107" s="24" t="s">
        <v>144</v>
      </c>
      <c r="H107" s="25">
        <v>141.5800018310547</v>
      </c>
      <c r="I107" s="21">
        <v>58</v>
      </c>
      <c r="J107" s="25">
        <f>H107+I107</f>
        <v>199.5800018310547</v>
      </c>
      <c r="K107" s="25">
        <v>149.2100067138672</v>
      </c>
      <c r="L107" s="21">
        <v>6</v>
      </c>
      <c r="M107" s="25">
        <f>K107+L107</f>
        <v>155.2100067138672</v>
      </c>
      <c r="N107" s="25">
        <f>MIN(M107,J107)</f>
        <v>155.2100067138672</v>
      </c>
    </row>
    <row r="108" spans="1:14" ht="25.5">
      <c r="A108" s="22">
        <v>20</v>
      </c>
      <c r="B108" s="24" t="s">
        <v>272</v>
      </c>
      <c r="C108" s="24" t="s">
        <v>249</v>
      </c>
      <c r="D108" s="24" t="s">
        <v>273</v>
      </c>
      <c r="E108" s="24" t="s">
        <v>72</v>
      </c>
      <c r="F108" s="24" t="s">
        <v>158</v>
      </c>
      <c r="G108" s="24" t="s">
        <v>274</v>
      </c>
      <c r="H108" s="25">
        <v>150.8699951171875</v>
      </c>
      <c r="I108" s="21">
        <v>60</v>
      </c>
      <c r="J108" s="25">
        <f>H108+I108</f>
        <v>210.8699951171875</v>
      </c>
      <c r="K108" s="25">
        <v>156.75999450683594</v>
      </c>
      <c r="L108" s="21">
        <v>8</v>
      </c>
      <c r="M108" s="25">
        <f>K108+L108</f>
        <v>164.75999450683594</v>
      </c>
      <c r="N108" s="25">
        <f>MIN(M108,J108)</f>
        <v>164.75999450683594</v>
      </c>
    </row>
    <row r="109" spans="1:14" ht="25.5">
      <c r="A109" s="22">
        <v>21</v>
      </c>
      <c r="B109" s="24" t="s">
        <v>275</v>
      </c>
      <c r="C109" s="24" t="s">
        <v>135</v>
      </c>
      <c r="D109" s="24" t="s">
        <v>235</v>
      </c>
      <c r="E109" s="24" t="s">
        <v>82</v>
      </c>
      <c r="F109" s="24" t="s">
        <v>83</v>
      </c>
      <c r="G109" s="24" t="s">
        <v>141</v>
      </c>
      <c r="H109" s="25">
        <v>156.5</v>
      </c>
      <c r="I109" s="21">
        <v>10</v>
      </c>
      <c r="J109" s="25">
        <f>H109+I109</f>
        <v>166.5</v>
      </c>
      <c r="K109" s="25">
        <v>133.3699951171875</v>
      </c>
      <c r="L109" s="21">
        <v>54</v>
      </c>
      <c r="M109" s="25">
        <f>K109+L109</f>
        <v>187.3699951171875</v>
      </c>
      <c r="N109" s="25">
        <f>MIN(M109,J109)</f>
        <v>166.5</v>
      </c>
    </row>
    <row r="110" spans="1:14" ht="25.5">
      <c r="A110" s="22">
        <v>22</v>
      </c>
      <c r="B110" s="24" t="s">
        <v>276</v>
      </c>
      <c r="C110" s="24" t="s">
        <v>135</v>
      </c>
      <c r="D110" s="24" t="s">
        <v>258</v>
      </c>
      <c r="E110" s="24" t="s">
        <v>136</v>
      </c>
      <c r="F110" s="24" t="s">
        <v>137</v>
      </c>
      <c r="G110" s="24" t="s">
        <v>138</v>
      </c>
      <c r="H110" s="25">
        <v>134.8300018310547</v>
      </c>
      <c r="I110" s="21">
        <v>54</v>
      </c>
      <c r="J110" s="25">
        <f>H110+I110</f>
        <v>188.8300018310547</v>
      </c>
      <c r="K110" s="25">
        <v>137.7100067138672</v>
      </c>
      <c r="L110" s="21">
        <v>114</v>
      </c>
      <c r="M110" s="25">
        <f>K110+L110</f>
        <v>251.7100067138672</v>
      </c>
      <c r="N110" s="25">
        <f>MIN(M110,J110)</f>
        <v>188.8300018310547</v>
      </c>
    </row>
    <row r="111" spans="1:14" ht="25.5">
      <c r="A111" s="22">
        <v>23</v>
      </c>
      <c r="B111" s="24" t="s">
        <v>277</v>
      </c>
      <c r="C111" s="24" t="s">
        <v>262</v>
      </c>
      <c r="D111" s="24" t="s">
        <v>268</v>
      </c>
      <c r="E111" s="24" t="s">
        <v>82</v>
      </c>
      <c r="F111" s="24" t="s">
        <v>83</v>
      </c>
      <c r="G111" s="24" t="s">
        <v>278</v>
      </c>
      <c r="H111" s="25">
        <v>174.85000610351562</v>
      </c>
      <c r="I111" s="21">
        <v>110</v>
      </c>
      <c r="J111" s="25">
        <f>H111+I111</f>
        <v>284.8500061035156</v>
      </c>
      <c r="K111" s="25">
        <v>182.85000610351562</v>
      </c>
      <c r="L111" s="21">
        <v>8</v>
      </c>
      <c r="M111" s="25">
        <f>K111+L111</f>
        <v>190.85000610351562</v>
      </c>
      <c r="N111" s="25">
        <f>MIN(M111,J111)</f>
        <v>190.85000610351562</v>
      </c>
    </row>
    <row r="112" spans="1:14" ht="38.25">
      <c r="A112" s="22">
        <v>24</v>
      </c>
      <c r="B112" s="24" t="s">
        <v>279</v>
      </c>
      <c r="C112" s="24" t="s">
        <v>267</v>
      </c>
      <c r="D112" s="24" t="s">
        <v>268</v>
      </c>
      <c r="E112" s="24" t="s">
        <v>72</v>
      </c>
      <c r="F112" s="24" t="s">
        <v>280</v>
      </c>
      <c r="G112" s="24" t="s">
        <v>281</v>
      </c>
      <c r="H112" s="25">
        <v>135.77000427246094</v>
      </c>
      <c r="I112" s="21">
        <v>58</v>
      </c>
      <c r="J112" s="25">
        <f>H112+I112</f>
        <v>193.77000427246094</v>
      </c>
      <c r="K112" s="25">
        <v>145.16000366210938</v>
      </c>
      <c r="L112" s="21">
        <v>104</v>
      </c>
      <c r="M112" s="25">
        <f>K112+L112</f>
        <v>249.16000366210938</v>
      </c>
      <c r="N112" s="25">
        <f>MIN(M112,J112)</f>
        <v>193.77000427246094</v>
      </c>
    </row>
    <row r="113" spans="1:14" ht="63.75">
      <c r="A113" s="22">
        <v>25</v>
      </c>
      <c r="B113" s="24" t="s">
        <v>282</v>
      </c>
      <c r="C113" s="24" t="s">
        <v>283</v>
      </c>
      <c r="D113" s="24" t="s">
        <v>268</v>
      </c>
      <c r="E113" s="24" t="s">
        <v>111</v>
      </c>
      <c r="F113" s="24" t="s">
        <v>284</v>
      </c>
      <c r="G113" s="24" t="s">
        <v>285</v>
      </c>
      <c r="H113" s="25">
        <v>186.97999572753906</v>
      </c>
      <c r="I113" s="21">
        <v>160</v>
      </c>
      <c r="J113" s="25">
        <f>H113+I113</f>
        <v>346.97999572753906</v>
      </c>
      <c r="K113" s="25">
        <v>175.0500030517578</v>
      </c>
      <c r="L113" s="21">
        <v>54</v>
      </c>
      <c r="M113" s="25">
        <f>K113+L113</f>
        <v>229.0500030517578</v>
      </c>
      <c r="N113" s="25">
        <f>MIN(M113,J113)</f>
        <v>229.0500030517578</v>
      </c>
    </row>
    <row r="114" spans="1:14" ht="25.5">
      <c r="A114" s="22">
        <v>26</v>
      </c>
      <c r="B114" s="24" t="s">
        <v>286</v>
      </c>
      <c r="C114" s="24" t="s">
        <v>267</v>
      </c>
      <c r="D114" s="24" t="s">
        <v>258</v>
      </c>
      <c r="E114" s="24" t="s">
        <v>206</v>
      </c>
      <c r="F114" s="24" t="s">
        <v>207</v>
      </c>
      <c r="G114" s="24" t="s">
        <v>212</v>
      </c>
      <c r="H114" s="25">
        <v>198.75</v>
      </c>
      <c r="I114" s="21">
        <v>62</v>
      </c>
      <c r="J114" s="25">
        <f>H114+I114</f>
        <v>260.75</v>
      </c>
      <c r="K114" s="25">
        <v>217.9600067138672</v>
      </c>
      <c r="L114" s="21">
        <v>106</v>
      </c>
      <c r="M114" s="25">
        <f>K114+L114</f>
        <v>323.9600067138672</v>
      </c>
      <c r="N114" s="25">
        <f>MIN(M114,J114)</f>
        <v>260.75</v>
      </c>
    </row>
    <row r="115" spans="1:14" ht="25.5">
      <c r="A115" s="22">
        <v>27</v>
      </c>
      <c r="B115" s="24" t="s">
        <v>287</v>
      </c>
      <c r="C115" s="24" t="s">
        <v>262</v>
      </c>
      <c r="D115" s="24" t="s">
        <v>268</v>
      </c>
      <c r="E115" s="24" t="s">
        <v>131</v>
      </c>
      <c r="F115" s="24" t="s">
        <v>132</v>
      </c>
      <c r="G115" s="24" t="s">
        <v>175</v>
      </c>
      <c r="H115" s="25">
        <v>176.57000732421875</v>
      </c>
      <c r="I115" s="21">
        <v>106</v>
      </c>
      <c r="J115" s="25">
        <f>H115+I115</f>
        <v>282.57000732421875</v>
      </c>
      <c r="K115" s="21"/>
      <c r="L115" s="21"/>
      <c r="M115" s="22" t="s">
        <v>210</v>
      </c>
      <c r="N115" s="25">
        <f>MIN(M115,J115)</f>
        <v>282.57000732421875</v>
      </c>
    </row>
    <row r="116" spans="1:14" ht="25.5">
      <c r="A116" s="22">
        <v>28</v>
      </c>
      <c r="B116" s="24" t="s">
        <v>288</v>
      </c>
      <c r="C116" s="24" t="s">
        <v>289</v>
      </c>
      <c r="D116" s="24" t="s">
        <v>235</v>
      </c>
      <c r="E116" s="24" t="s">
        <v>101</v>
      </c>
      <c r="F116" s="24" t="s">
        <v>102</v>
      </c>
      <c r="G116" s="24" t="s">
        <v>202</v>
      </c>
      <c r="H116" s="25">
        <v>197.4199981689453</v>
      </c>
      <c r="I116" s="21">
        <v>308</v>
      </c>
      <c r="J116" s="25">
        <f>H116+I116</f>
        <v>505.4199981689453</v>
      </c>
      <c r="K116" s="25">
        <v>186.91000366210938</v>
      </c>
      <c r="L116" s="21">
        <v>260</v>
      </c>
      <c r="M116" s="25">
        <f>K116+L116</f>
        <v>446.9100036621094</v>
      </c>
      <c r="N116" s="25">
        <f>MIN(M116,J116)</f>
        <v>446.9100036621094</v>
      </c>
    </row>
    <row r="118" spans="1:8" ht="18">
      <c r="A118" s="4" t="s">
        <v>290</v>
      </c>
      <c r="B118" s="4"/>
      <c r="C118" s="4"/>
      <c r="D118" s="4"/>
      <c r="E118" s="4"/>
      <c r="F118" s="4"/>
      <c r="G118" s="4"/>
      <c r="H118" s="4"/>
    </row>
    <row r="119" spans="1:14" ht="12.75">
      <c r="A119" s="9" t="s">
        <v>36</v>
      </c>
      <c r="B119" s="9" t="s">
        <v>37</v>
      </c>
      <c r="C119" s="9" t="s">
        <v>38</v>
      </c>
      <c r="D119" s="9" t="s">
        <v>39</v>
      </c>
      <c r="E119" s="9" t="s">
        <v>40</v>
      </c>
      <c r="F119" s="9" t="s">
        <v>41</v>
      </c>
      <c r="G119" s="9" t="s">
        <v>42</v>
      </c>
      <c r="H119" s="12" t="s">
        <v>44</v>
      </c>
      <c r="I119" s="13"/>
      <c r="J119" s="14"/>
      <c r="K119" s="12" t="s">
        <v>48</v>
      </c>
      <c r="L119" s="13"/>
      <c r="M119" s="14"/>
      <c r="N119" s="9" t="s">
        <v>49</v>
      </c>
    </row>
    <row r="120" spans="1:14" ht="12.75">
      <c r="A120" s="11"/>
      <c r="B120" s="11"/>
      <c r="C120" s="11"/>
      <c r="D120" s="11"/>
      <c r="E120" s="11"/>
      <c r="F120" s="11"/>
      <c r="G120" s="11"/>
      <c r="H120" s="15" t="s">
        <v>45</v>
      </c>
      <c r="I120" s="15" t="s">
        <v>46</v>
      </c>
      <c r="J120" s="15" t="s">
        <v>47</v>
      </c>
      <c r="K120" s="15" t="s">
        <v>45</v>
      </c>
      <c r="L120" s="15" t="s">
        <v>46</v>
      </c>
      <c r="M120" s="15" t="s">
        <v>47</v>
      </c>
      <c r="N120" s="11"/>
    </row>
    <row r="121" spans="1:14" ht="12.75">
      <c r="A121" s="17">
        <v>1</v>
      </c>
      <c r="B121" s="18" t="s">
        <v>291</v>
      </c>
      <c r="C121" s="18">
        <v>1995</v>
      </c>
      <c r="D121" s="18" t="s">
        <v>51</v>
      </c>
      <c r="E121" s="19" t="s">
        <v>82</v>
      </c>
      <c r="F121" s="19" t="s">
        <v>83</v>
      </c>
      <c r="G121" s="19" t="s">
        <v>237</v>
      </c>
      <c r="H121" s="20">
        <v>104.44000244140625</v>
      </c>
      <c r="I121" s="16">
        <v>0</v>
      </c>
      <c r="J121" s="20">
        <f>H121+I121</f>
        <v>104.44000244140625</v>
      </c>
      <c r="K121" s="20">
        <v>105.41999816894531</v>
      </c>
      <c r="L121" s="16">
        <v>4</v>
      </c>
      <c r="M121" s="20">
        <f>K121+L121</f>
        <v>109.41999816894531</v>
      </c>
      <c r="N121" s="20">
        <f>MIN(M121,J121)</f>
        <v>104.44000244140625</v>
      </c>
    </row>
    <row r="122" spans="1:14" ht="38.25">
      <c r="A122" s="22">
        <v>2</v>
      </c>
      <c r="B122" s="23" t="s">
        <v>292</v>
      </c>
      <c r="C122" s="23">
        <v>1996</v>
      </c>
      <c r="D122" s="23">
        <v>1</v>
      </c>
      <c r="E122" s="24" t="s">
        <v>56</v>
      </c>
      <c r="F122" s="24" t="s">
        <v>181</v>
      </c>
      <c r="G122" s="24" t="s">
        <v>293</v>
      </c>
      <c r="H122" s="25">
        <v>107.52999877929688</v>
      </c>
      <c r="I122" s="21">
        <v>8</v>
      </c>
      <c r="J122" s="25">
        <f>H122+I122</f>
        <v>115.52999877929688</v>
      </c>
      <c r="K122" s="25">
        <v>106.05999755859375</v>
      </c>
      <c r="L122" s="21">
        <v>0</v>
      </c>
      <c r="M122" s="25">
        <f>K122+L122</f>
        <v>106.05999755859375</v>
      </c>
      <c r="N122" s="25">
        <f>MIN(M122,J122)</f>
        <v>106.05999755859375</v>
      </c>
    </row>
    <row r="123" spans="1:14" ht="76.5">
      <c r="A123" s="22">
        <v>3</v>
      </c>
      <c r="B123" s="23" t="s">
        <v>294</v>
      </c>
      <c r="C123" s="23">
        <v>1995</v>
      </c>
      <c r="D123" s="23" t="s">
        <v>51</v>
      </c>
      <c r="E123" s="24" t="s">
        <v>111</v>
      </c>
      <c r="F123" s="24" t="s">
        <v>295</v>
      </c>
      <c r="G123" s="24" t="s">
        <v>296</v>
      </c>
      <c r="H123" s="25">
        <v>107.66999816894531</v>
      </c>
      <c r="I123" s="21">
        <v>0</v>
      </c>
      <c r="J123" s="25">
        <f>H123+I123</f>
        <v>107.66999816894531</v>
      </c>
      <c r="K123" s="25">
        <v>110.16999816894531</v>
      </c>
      <c r="L123" s="21">
        <v>4</v>
      </c>
      <c r="M123" s="25">
        <f>K123+L123</f>
        <v>114.16999816894531</v>
      </c>
      <c r="N123" s="25">
        <f>MIN(M123,J123)</f>
        <v>107.66999816894531</v>
      </c>
    </row>
    <row r="124" spans="1:14" ht="38.25">
      <c r="A124" s="22">
        <v>4</v>
      </c>
      <c r="B124" s="23" t="s">
        <v>297</v>
      </c>
      <c r="C124" s="23">
        <v>1995</v>
      </c>
      <c r="D124" s="23" t="s">
        <v>51</v>
      </c>
      <c r="E124" s="24" t="s">
        <v>82</v>
      </c>
      <c r="F124" s="24" t="s">
        <v>298</v>
      </c>
      <c r="G124" s="24" t="s">
        <v>299</v>
      </c>
      <c r="H124" s="25">
        <v>106.47000122070312</v>
      </c>
      <c r="I124" s="21">
        <v>8</v>
      </c>
      <c r="J124" s="25">
        <f>H124+I124</f>
        <v>114.47000122070312</v>
      </c>
      <c r="K124" s="25">
        <v>108.87999725341797</v>
      </c>
      <c r="L124" s="21">
        <v>2</v>
      </c>
      <c r="M124" s="25">
        <f>K124+L124</f>
        <v>110.87999725341797</v>
      </c>
      <c r="N124" s="25">
        <f>MIN(M124,J124)</f>
        <v>110.87999725341797</v>
      </c>
    </row>
    <row r="125" spans="1:14" ht="25.5">
      <c r="A125" s="22">
        <v>5</v>
      </c>
      <c r="B125" s="23" t="s">
        <v>300</v>
      </c>
      <c r="C125" s="23">
        <v>1995</v>
      </c>
      <c r="D125" s="23">
        <v>1</v>
      </c>
      <c r="E125" s="24" t="s">
        <v>72</v>
      </c>
      <c r="F125" s="24" t="s">
        <v>86</v>
      </c>
      <c r="G125" s="24" t="s">
        <v>87</v>
      </c>
      <c r="H125" s="25">
        <v>108.9800033569336</v>
      </c>
      <c r="I125" s="21">
        <v>2</v>
      </c>
      <c r="J125" s="25">
        <f>H125+I125</f>
        <v>110.9800033569336</v>
      </c>
      <c r="K125" s="25">
        <v>109.75</v>
      </c>
      <c r="L125" s="21">
        <v>6</v>
      </c>
      <c r="M125" s="25">
        <f>K125+L125</f>
        <v>115.75</v>
      </c>
      <c r="N125" s="25">
        <f>MIN(M125,J125)</f>
        <v>110.9800033569336</v>
      </c>
    </row>
    <row r="126" spans="1:14" ht="38.25">
      <c r="A126" s="22">
        <v>6</v>
      </c>
      <c r="B126" s="23" t="s">
        <v>301</v>
      </c>
      <c r="C126" s="23">
        <v>1996</v>
      </c>
      <c r="D126" s="23" t="s">
        <v>51</v>
      </c>
      <c r="E126" s="24" t="s">
        <v>89</v>
      </c>
      <c r="F126" s="24" t="s">
        <v>302</v>
      </c>
      <c r="G126" s="24" t="s">
        <v>91</v>
      </c>
      <c r="H126" s="25">
        <v>112.18000030517578</v>
      </c>
      <c r="I126" s="21">
        <v>2</v>
      </c>
      <c r="J126" s="25">
        <f>H126+I126</f>
        <v>114.18000030517578</v>
      </c>
      <c r="K126" s="25">
        <v>117.43000030517578</v>
      </c>
      <c r="L126" s="21">
        <v>2</v>
      </c>
      <c r="M126" s="25">
        <f>K126+L126</f>
        <v>119.43000030517578</v>
      </c>
      <c r="N126" s="25">
        <f>MIN(M126,J126)</f>
        <v>114.18000030517578</v>
      </c>
    </row>
    <row r="127" spans="1:14" ht="25.5">
      <c r="A127" s="22">
        <v>7</v>
      </c>
      <c r="B127" s="23" t="s">
        <v>303</v>
      </c>
      <c r="C127" s="23">
        <v>2000</v>
      </c>
      <c r="D127" s="23">
        <v>1</v>
      </c>
      <c r="E127" s="24" t="s">
        <v>60</v>
      </c>
      <c r="F127" s="24" t="s">
        <v>61</v>
      </c>
      <c r="G127" s="24" t="s">
        <v>62</v>
      </c>
      <c r="H127" s="25">
        <v>117.41000366210938</v>
      </c>
      <c r="I127" s="21">
        <v>2</v>
      </c>
      <c r="J127" s="25">
        <f>H127+I127</f>
        <v>119.41000366210938</v>
      </c>
      <c r="K127" s="25">
        <v>136.66000366210938</v>
      </c>
      <c r="L127" s="21">
        <v>0</v>
      </c>
      <c r="M127" s="25">
        <f>K127+L127</f>
        <v>136.66000366210938</v>
      </c>
      <c r="N127" s="25">
        <f>MIN(M127,J127)</f>
        <v>119.41000366210938</v>
      </c>
    </row>
    <row r="128" spans="1:14" ht="51">
      <c r="A128" s="22">
        <v>8</v>
      </c>
      <c r="B128" s="23" t="s">
        <v>304</v>
      </c>
      <c r="C128" s="23">
        <v>1996</v>
      </c>
      <c r="D128" s="23">
        <v>2</v>
      </c>
      <c r="E128" s="24" t="s">
        <v>93</v>
      </c>
      <c r="F128" s="24" t="s">
        <v>305</v>
      </c>
      <c r="G128" s="24" t="s">
        <v>173</v>
      </c>
      <c r="H128" s="25">
        <v>119.4800033569336</v>
      </c>
      <c r="I128" s="21">
        <v>4</v>
      </c>
      <c r="J128" s="25">
        <f>H128+I128</f>
        <v>123.4800033569336</v>
      </c>
      <c r="K128" s="25">
        <v>121.23999786376953</v>
      </c>
      <c r="L128" s="21">
        <v>4</v>
      </c>
      <c r="M128" s="25">
        <f>K128+L128</f>
        <v>125.23999786376953</v>
      </c>
      <c r="N128" s="25">
        <f>MIN(M128,J128)</f>
        <v>123.4800033569336</v>
      </c>
    </row>
    <row r="129" spans="1:14" ht="38.25">
      <c r="A129" s="22">
        <v>9</v>
      </c>
      <c r="B129" s="23" t="s">
        <v>306</v>
      </c>
      <c r="C129" s="23">
        <v>1996</v>
      </c>
      <c r="D129" s="23">
        <v>2</v>
      </c>
      <c r="E129" s="24" t="s">
        <v>89</v>
      </c>
      <c r="F129" s="24" t="s">
        <v>307</v>
      </c>
      <c r="G129" s="24" t="s">
        <v>308</v>
      </c>
      <c r="H129" s="25">
        <v>119.61000061035156</v>
      </c>
      <c r="I129" s="21">
        <v>4</v>
      </c>
      <c r="J129" s="25">
        <f>H129+I129</f>
        <v>123.61000061035156</v>
      </c>
      <c r="K129" s="25">
        <v>121.43000030517578</v>
      </c>
      <c r="L129" s="21">
        <v>6</v>
      </c>
      <c r="M129" s="25">
        <f>K129+L129</f>
        <v>127.43000030517578</v>
      </c>
      <c r="N129" s="25">
        <f>MIN(M129,J129)</f>
        <v>123.61000061035156</v>
      </c>
    </row>
    <row r="130" spans="1:14" ht="25.5">
      <c r="A130" s="22">
        <v>10</v>
      </c>
      <c r="B130" s="23" t="s">
        <v>309</v>
      </c>
      <c r="C130" s="23">
        <v>1998</v>
      </c>
      <c r="D130" s="23">
        <v>1</v>
      </c>
      <c r="E130" s="24" t="s">
        <v>82</v>
      </c>
      <c r="F130" s="24" t="s">
        <v>83</v>
      </c>
      <c r="G130" s="24" t="s">
        <v>141</v>
      </c>
      <c r="H130" s="25">
        <v>120.44999694824219</v>
      </c>
      <c r="I130" s="21">
        <v>12</v>
      </c>
      <c r="J130" s="25">
        <f>H130+I130</f>
        <v>132.4499969482422</v>
      </c>
      <c r="K130" s="25">
        <v>116.62000274658203</v>
      </c>
      <c r="L130" s="21">
        <v>8</v>
      </c>
      <c r="M130" s="25">
        <f>K130+L130</f>
        <v>124.62000274658203</v>
      </c>
      <c r="N130" s="25">
        <f>MIN(M130,J130)</f>
        <v>124.62000274658203</v>
      </c>
    </row>
    <row r="131" spans="1:14" ht="25.5">
      <c r="A131" s="22">
        <v>11</v>
      </c>
      <c r="B131" s="23" t="s">
        <v>310</v>
      </c>
      <c r="C131" s="23">
        <v>1997</v>
      </c>
      <c r="D131" s="23">
        <v>1</v>
      </c>
      <c r="E131" s="24" t="s">
        <v>125</v>
      </c>
      <c r="F131" s="24" t="s">
        <v>311</v>
      </c>
      <c r="G131" s="24" t="s">
        <v>127</v>
      </c>
      <c r="H131" s="25">
        <v>115.1500015258789</v>
      </c>
      <c r="I131" s="21">
        <v>10</v>
      </c>
      <c r="J131" s="25">
        <f>H131+I131</f>
        <v>125.1500015258789</v>
      </c>
      <c r="K131" s="25">
        <v>123.61000061035156</v>
      </c>
      <c r="L131" s="21">
        <v>60</v>
      </c>
      <c r="M131" s="25">
        <f>K131+L131</f>
        <v>183.61000061035156</v>
      </c>
      <c r="N131" s="25">
        <f>MIN(M131,J131)</f>
        <v>125.1500015258789</v>
      </c>
    </row>
    <row r="132" spans="1:14" ht="51">
      <c r="A132" s="22">
        <v>12</v>
      </c>
      <c r="B132" s="23" t="s">
        <v>312</v>
      </c>
      <c r="C132" s="23">
        <v>1999</v>
      </c>
      <c r="D132" s="23">
        <v>3</v>
      </c>
      <c r="E132" s="24" t="s">
        <v>111</v>
      </c>
      <c r="F132" s="24" t="s">
        <v>112</v>
      </c>
      <c r="G132" s="24"/>
      <c r="H132" s="25">
        <v>144.58999633789062</v>
      </c>
      <c r="I132" s="21">
        <v>6</v>
      </c>
      <c r="J132" s="25">
        <f>H132+I132</f>
        <v>150.58999633789062</v>
      </c>
      <c r="K132" s="25">
        <v>120.86000061035156</v>
      </c>
      <c r="L132" s="21">
        <v>6</v>
      </c>
      <c r="M132" s="25">
        <f>K132+L132</f>
        <v>126.86000061035156</v>
      </c>
      <c r="N132" s="25">
        <f>MIN(M132,J132)</f>
        <v>126.86000061035156</v>
      </c>
    </row>
    <row r="133" spans="1:14" ht="38.25">
      <c r="A133" s="22">
        <v>13</v>
      </c>
      <c r="B133" s="23" t="s">
        <v>313</v>
      </c>
      <c r="C133" s="23">
        <v>1997</v>
      </c>
      <c r="D133" s="23">
        <v>1</v>
      </c>
      <c r="E133" s="24" t="s">
        <v>76</v>
      </c>
      <c r="F133" s="24" t="s">
        <v>314</v>
      </c>
      <c r="G133" s="24" t="s">
        <v>78</v>
      </c>
      <c r="H133" s="25">
        <v>139.91000366210938</v>
      </c>
      <c r="I133" s="21">
        <v>4</v>
      </c>
      <c r="J133" s="25">
        <f>H133+I133</f>
        <v>143.91000366210938</v>
      </c>
      <c r="K133" s="25">
        <v>124.94000244140625</v>
      </c>
      <c r="L133" s="21">
        <v>2</v>
      </c>
      <c r="M133" s="25">
        <f>K133+L133</f>
        <v>126.94000244140625</v>
      </c>
      <c r="N133" s="25">
        <f>MIN(M133,J133)</f>
        <v>126.94000244140625</v>
      </c>
    </row>
    <row r="134" spans="1:14" ht="38.25">
      <c r="A134" s="22">
        <v>14</v>
      </c>
      <c r="B134" s="23" t="s">
        <v>315</v>
      </c>
      <c r="C134" s="23">
        <v>1998</v>
      </c>
      <c r="D134" s="23">
        <v>2</v>
      </c>
      <c r="E134" s="24" t="s">
        <v>89</v>
      </c>
      <c r="F134" s="24" t="s">
        <v>90</v>
      </c>
      <c r="G134" s="24" t="s">
        <v>316</v>
      </c>
      <c r="H134" s="25">
        <v>120.66999816894531</v>
      </c>
      <c r="I134" s="21">
        <v>8</v>
      </c>
      <c r="J134" s="25">
        <f>H134+I134</f>
        <v>128.6699981689453</v>
      </c>
      <c r="K134" s="25">
        <v>121.70999908447266</v>
      </c>
      <c r="L134" s="21">
        <v>54</v>
      </c>
      <c r="M134" s="25">
        <f>K134+L134</f>
        <v>175.70999908447266</v>
      </c>
      <c r="N134" s="25">
        <f>MIN(M134,J134)</f>
        <v>128.6699981689453</v>
      </c>
    </row>
    <row r="135" spans="1:14" ht="12.75">
      <c r="A135" s="22">
        <v>15</v>
      </c>
      <c r="B135" s="23" t="s">
        <v>317</v>
      </c>
      <c r="C135" s="23">
        <v>1995</v>
      </c>
      <c r="D135" s="23">
        <v>1</v>
      </c>
      <c r="E135" s="24" t="s">
        <v>131</v>
      </c>
      <c r="F135" s="24" t="s">
        <v>132</v>
      </c>
      <c r="G135" s="24" t="s">
        <v>175</v>
      </c>
      <c r="H135" s="25">
        <v>125.9800033569336</v>
      </c>
      <c r="I135" s="21">
        <v>4</v>
      </c>
      <c r="J135" s="25">
        <f>H135+I135</f>
        <v>129.9800033569336</v>
      </c>
      <c r="K135" s="25">
        <v>132.74000549316406</v>
      </c>
      <c r="L135" s="21">
        <v>4</v>
      </c>
      <c r="M135" s="25">
        <f>K135+L135</f>
        <v>136.74000549316406</v>
      </c>
      <c r="N135" s="25">
        <f>MIN(M135,J135)</f>
        <v>129.9800033569336</v>
      </c>
    </row>
    <row r="136" spans="1:14" ht="25.5">
      <c r="A136" s="22">
        <v>16</v>
      </c>
      <c r="B136" s="23" t="s">
        <v>318</v>
      </c>
      <c r="C136" s="23">
        <v>1997</v>
      </c>
      <c r="D136" s="23">
        <v>3</v>
      </c>
      <c r="E136" s="24" t="s">
        <v>72</v>
      </c>
      <c r="F136" s="24" t="s">
        <v>86</v>
      </c>
      <c r="G136" s="24" t="s">
        <v>87</v>
      </c>
      <c r="H136" s="25">
        <v>128.07000732421875</v>
      </c>
      <c r="I136" s="21">
        <v>4</v>
      </c>
      <c r="J136" s="25">
        <f>H136+I136</f>
        <v>132.07000732421875</v>
      </c>
      <c r="K136" s="25">
        <v>169.27000427246094</v>
      </c>
      <c r="L136" s="21">
        <v>56</v>
      </c>
      <c r="M136" s="25">
        <f>K136+L136</f>
        <v>225.27000427246094</v>
      </c>
      <c r="N136" s="25">
        <f>MIN(M136,J136)</f>
        <v>132.07000732421875</v>
      </c>
    </row>
    <row r="137" spans="1:14" ht="38.25">
      <c r="A137" s="22">
        <v>17</v>
      </c>
      <c r="B137" s="23" t="s">
        <v>319</v>
      </c>
      <c r="C137" s="23">
        <v>1996</v>
      </c>
      <c r="D137" s="23" t="s">
        <v>195</v>
      </c>
      <c r="E137" s="24" t="s">
        <v>93</v>
      </c>
      <c r="F137" s="24" t="s">
        <v>320</v>
      </c>
      <c r="G137" s="24" t="s">
        <v>153</v>
      </c>
      <c r="H137" s="25">
        <v>131.9499969482422</v>
      </c>
      <c r="I137" s="21">
        <v>12</v>
      </c>
      <c r="J137" s="25">
        <f>H137+I137</f>
        <v>143.9499969482422</v>
      </c>
      <c r="K137" s="25">
        <v>128.66000366210938</v>
      </c>
      <c r="L137" s="21">
        <v>4</v>
      </c>
      <c r="M137" s="25">
        <f>K137+L137</f>
        <v>132.66000366210938</v>
      </c>
      <c r="N137" s="25">
        <f>MIN(M137,J137)</f>
        <v>132.66000366210938</v>
      </c>
    </row>
    <row r="138" spans="1:14" ht="25.5">
      <c r="A138" s="22">
        <v>18</v>
      </c>
      <c r="B138" s="23" t="s">
        <v>321</v>
      </c>
      <c r="C138" s="23">
        <v>1997</v>
      </c>
      <c r="D138" s="23">
        <v>3</v>
      </c>
      <c r="E138" s="24" t="s">
        <v>60</v>
      </c>
      <c r="F138" s="24" t="s">
        <v>146</v>
      </c>
      <c r="G138" s="24" t="s">
        <v>147</v>
      </c>
      <c r="H138" s="25">
        <v>165.1300048828125</v>
      </c>
      <c r="I138" s="21">
        <v>8</v>
      </c>
      <c r="J138" s="25">
        <f>H138+I138</f>
        <v>173.1300048828125</v>
      </c>
      <c r="K138" s="25">
        <v>132.3699951171875</v>
      </c>
      <c r="L138" s="21">
        <v>2</v>
      </c>
      <c r="M138" s="25">
        <f>K138+L138</f>
        <v>134.3699951171875</v>
      </c>
      <c r="N138" s="25">
        <f>MIN(M138,J138)</f>
        <v>134.3699951171875</v>
      </c>
    </row>
    <row r="139" spans="1:14" ht="51">
      <c r="A139" s="22">
        <v>19</v>
      </c>
      <c r="B139" s="23" t="s">
        <v>322</v>
      </c>
      <c r="C139" s="23">
        <v>1995</v>
      </c>
      <c r="D139" s="23">
        <v>1</v>
      </c>
      <c r="E139" s="24" t="s">
        <v>111</v>
      </c>
      <c r="F139" s="24" t="s">
        <v>112</v>
      </c>
      <c r="G139" s="24" t="s">
        <v>113</v>
      </c>
      <c r="H139" s="25">
        <v>132.38999938964844</v>
      </c>
      <c r="I139" s="21">
        <v>2</v>
      </c>
      <c r="J139" s="25">
        <f>H139+I139</f>
        <v>134.38999938964844</v>
      </c>
      <c r="K139" s="25">
        <v>136.35000610351562</v>
      </c>
      <c r="L139" s="21">
        <v>2</v>
      </c>
      <c r="M139" s="25">
        <f>K139+L139</f>
        <v>138.35000610351562</v>
      </c>
      <c r="N139" s="25">
        <f>MIN(M139,J139)</f>
        <v>134.38999938964844</v>
      </c>
    </row>
    <row r="140" spans="1:14" ht="38.25">
      <c r="A140" s="22">
        <v>20</v>
      </c>
      <c r="B140" s="23" t="s">
        <v>323</v>
      </c>
      <c r="C140" s="23">
        <v>1995</v>
      </c>
      <c r="D140" s="23">
        <v>3</v>
      </c>
      <c r="E140" s="24" t="s">
        <v>93</v>
      </c>
      <c r="F140" s="24" t="s">
        <v>324</v>
      </c>
      <c r="G140" s="24" t="s">
        <v>153</v>
      </c>
      <c r="H140" s="25">
        <v>137.9199981689453</v>
      </c>
      <c r="I140" s="21">
        <v>12</v>
      </c>
      <c r="J140" s="25">
        <f>H140+I140</f>
        <v>149.9199981689453</v>
      </c>
      <c r="K140" s="25">
        <v>129.41000366210938</v>
      </c>
      <c r="L140" s="21">
        <v>8</v>
      </c>
      <c r="M140" s="25">
        <f>K140+L140</f>
        <v>137.41000366210938</v>
      </c>
      <c r="N140" s="25">
        <f>MIN(M140,J140)</f>
        <v>137.41000366210938</v>
      </c>
    </row>
    <row r="141" spans="1:14" ht="25.5">
      <c r="A141" s="22">
        <v>21</v>
      </c>
      <c r="B141" s="23" t="s">
        <v>325</v>
      </c>
      <c r="C141" s="23">
        <v>1996</v>
      </c>
      <c r="D141" s="23">
        <v>2</v>
      </c>
      <c r="E141" s="24" t="s">
        <v>72</v>
      </c>
      <c r="F141" s="24" t="s">
        <v>73</v>
      </c>
      <c r="G141" s="24" t="s">
        <v>74</v>
      </c>
      <c r="H141" s="25">
        <v>163.60000610351562</v>
      </c>
      <c r="I141" s="21">
        <v>56</v>
      </c>
      <c r="J141" s="25">
        <f>H141+I141</f>
        <v>219.60000610351562</v>
      </c>
      <c r="K141" s="25">
        <v>132.38999938964844</v>
      </c>
      <c r="L141" s="21">
        <v>6</v>
      </c>
      <c r="M141" s="25">
        <f>K141+L141</f>
        <v>138.38999938964844</v>
      </c>
      <c r="N141" s="25">
        <f>MIN(M141,J141)</f>
        <v>138.38999938964844</v>
      </c>
    </row>
    <row r="142" spans="1:14" ht="25.5">
      <c r="A142" s="22">
        <v>22</v>
      </c>
      <c r="B142" s="23" t="s">
        <v>326</v>
      </c>
      <c r="C142" s="23">
        <v>1997</v>
      </c>
      <c r="D142" s="23" t="s">
        <v>195</v>
      </c>
      <c r="E142" s="24" t="s">
        <v>72</v>
      </c>
      <c r="F142" s="24" t="s">
        <v>73</v>
      </c>
      <c r="G142" s="24" t="s">
        <v>74</v>
      </c>
      <c r="H142" s="25">
        <v>139.38999938964844</v>
      </c>
      <c r="I142" s="21">
        <v>14</v>
      </c>
      <c r="J142" s="25">
        <f>H142+I142</f>
        <v>153.38999938964844</v>
      </c>
      <c r="K142" s="25">
        <v>127.77999877929688</v>
      </c>
      <c r="L142" s="21">
        <v>12</v>
      </c>
      <c r="M142" s="25">
        <f>K142+L142</f>
        <v>139.77999877929688</v>
      </c>
      <c r="N142" s="25">
        <f>MIN(M142,J142)</f>
        <v>139.77999877929688</v>
      </c>
    </row>
    <row r="143" spans="1:14" ht="25.5">
      <c r="A143" s="22">
        <v>23</v>
      </c>
      <c r="B143" s="23" t="s">
        <v>327</v>
      </c>
      <c r="C143" s="23">
        <v>1997</v>
      </c>
      <c r="D143" s="23">
        <v>1</v>
      </c>
      <c r="E143" s="24" t="s">
        <v>60</v>
      </c>
      <c r="F143" s="24" t="s">
        <v>146</v>
      </c>
      <c r="G143" s="24" t="s">
        <v>147</v>
      </c>
      <c r="H143" s="25">
        <v>114.93000030517578</v>
      </c>
      <c r="I143" s="21">
        <v>56</v>
      </c>
      <c r="J143" s="25">
        <f>H143+I143</f>
        <v>170.93000030517578</v>
      </c>
      <c r="K143" s="25">
        <v>129.27999877929688</v>
      </c>
      <c r="L143" s="21">
        <v>12</v>
      </c>
      <c r="M143" s="25">
        <f>K143+L143</f>
        <v>141.27999877929688</v>
      </c>
      <c r="N143" s="25">
        <f>MIN(M143,J143)</f>
        <v>141.27999877929688</v>
      </c>
    </row>
    <row r="144" spans="1:14" ht="51">
      <c r="A144" s="22">
        <v>24</v>
      </c>
      <c r="B144" s="23" t="s">
        <v>328</v>
      </c>
      <c r="C144" s="23">
        <v>1998</v>
      </c>
      <c r="D144" s="23">
        <v>3</v>
      </c>
      <c r="E144" s="24" t="s">
        <v>111</v>
      </c>
      <c r="F144" s="24" t="s">
        <v>112</v>
      </c>
      <c r="G144" s="24"/>
      <c r="H144" s="25">
        <v>138.9199981689453</v>
      </c>
      <c r="I144" s="21">
        <v>4</v>
      </c>
      <c r="J144" s="25">
        <f>H144+I144</f>
        <v>142.9199981689453</v>
      </c>
      <c r="K144" s="25">
        <v>156.36000061035156</v>
      </c>
      <c r="L144" s="21">
        <v>6</v>
      </c>
      <c r="M144" s="25">
        <f>K144+L144</f>
        <v>162.36000061035156</v>
      </c>
      <c r="N144" s="25">
        <f>MIN(M144,J144)</f>
        <v>142.9199981689453</v>
      </c>
    </row>
    <row r="145" spans="1:14" ht="38.25">
      <c r="A145" s="22">
        <v>25</v>
      </c>
      <c r="B145" s="23" t="s">
        <v>329</v>
      </c>
      <c r="C145" s="23">
        <v>1996</v>
      </c>
      <c r="D145" s="23" t="s">
        <v>195</v>
      </c>
      <c r="E145" s="24" t="s">
        <v>93</v>
      </c>
      <c r="F145" s="24" t="s">
        <v>152</v>
      </c>
      <c r="G145" s="24" t="s">
        <v>153</v>
      </c>
      <c r="H145" s="25">
        <v>139.25</v>
      </c>
      <c r="I145" s="21">
        <v>4</v>
      </c>
      <c r="J145" s="25">
        <f>H145+I145</f>
        <v>143.25</v>
      </c>
      <c r="K145" s="25">
        <v>132.7100067138672</v>
      </c>
      <c r="L145" s="21">
        <v>14</v>
      </c>
      <c r="M145" s="25">
        <f>K145+L145</f>
        <v>146.7100067138672</v>
      </c>
      <c r="N145" s="25">
        <f>MIN(M145,J145)</f>
        <v>143.25</v>
      </c>
    </row>
    <row r="146" spans="1:14" ht="25.5">
      <c r="A146" s="22">
        <v>26</v>
      </c>
      <c r="B146" s="23" t="s">
        <v>330</v>
      </c>
      <c r="C146" s="23">
        <v>1997</v>
      </c>
      <c r="D146" s="23">
        <v>2</v>
      </c>
      <c r="E146" s="24" t="s">
        <v>76</v>
      </c>
      <c r="F146" s="24" t="s">
        <v>331</v>
      </c>
      <c r="G146" s="24" t="s">
        <v>78</v>
      </c>
      <c r="H146" s="25">
        <v>149.2100067138672</v>
      </c>
      <c r="I146" s="21">
        <v>4</v>
      </c>
      <c r="J146" s="25">
        <f>H146+I146</f>
        <v>153.2100067138672</v>
      </c>
      <c r="K146" s="25">
        <v>143.13999938964844</v>
      </c>
      <c r="L146" s="21">
        <v>2</v>
      </c>
      <c r="M146" s="25">
        <f>K146+L146</f>
        <v>145.13999938964844</v>
      </c>
      <c r="N146" s="25">
        <f>MIN(M146,J146)</f>
        <v>145.13999938964844</v>
      </c>
    </row>
    <row r="147" spans="1:14" ht="51">
      <c r="A147" s="22">
        <v>27</v>
      </c>
      <c r="B147" s="23" t="s">
        <v>332</v>
      </c>
      <c r="C147" s="23">
        <v>1999</v>
      </c>
      <c r="D147" s="23">
        <v>3</v>
      </c>
      <c r="E147" s="24" t="s">
        <v>111</v>
      </c>
      <c r="F147" s="24" t="s">
        <v>112</v>
      </c>
      <c r="G147" s="24"/>
      <c r="H147" s="25">
        <v>143.82000732421875</v>
      </c>
      <c r="I147" s="21">
        <v>4</v>
      </c>
      <c r="J147" s="25">
        <f>H147+I147</f>
        <v>147.82000732421875</v>
      </c>
      <c r="K147" s="25">
        <v>143.52000427246094</v>
      </c>
      <c r="L147" s="21">
        <v>58</v>
      </c>
      <c r="M147" s="25">
        <f>K147+L147</f>
        <v>201.52000427246094</v>
      </c>
      <c r="N147" s="25">
        <f>MIN(M147,J147)</f>
        <v>147.82000732421875</v>
      </c>
    </row>
    <row r="148" spans="1:14" ht="12.75">
      <c r="A148" s="22">
        <v>28</v>
      </c>
      <c r="B148" s="23" t="s">
        <v>333</v>
      </c>
      <c r="C148" s="23">
        <v>1997</v>
      </c>
      <c r="D148" s="23">
        <v>2</v>
      </c>
      <c r="E148" s="24" t="s">
        <v>206</v>
      </c>
      <c r="F148" s="24" t="s">
        <v>207</v>
      </c>
      <c r="G148" s="24" t="s">
        <v>212</v>
      </c>
      <c r="H148" s="25">
        <v>154.3699951171875</v>
      </c>
      <c r="I148" s="21">
        <v>12</v>
      </c>
      <c r="J148" s="25">
        <f>H148+I148</f>
        <v>166.3699951171875</v>
      </c>
      <c r="K148" s="25">
        <v>143.32000732421875</v>
      </c>
      <c r="L148" s="21">
        <v>10</v>
      </c>
      <c r="M148" s="25">
        <f>K148+L148</f>
        <v>153.32000732421875</v>
      </c>
      <c r="N148" s="25">
        <f>MIN(M148,J148)</f>
        <v>153.32000732421875</v>
      </c>
    </row>
    <row r="149" spans="1:14" ht="12.75">
      <c r="A149" s="22">
        <v>29</v>
      </c>
      <c r="B149" s="23" t="s">
        <v>334</v>
      </c>
      <c r="C149" s="23">
        <v>1998</v>
      </c>
      <c r="D149" s="23">
        <v>2</v>
      </c>
      <c r="E149" s="24" t="s">
        <v>131</v>
      </c>
      <c r="F149" s="24" t="s">
        <v>132</v>
      </c>
      <c r="G149" s="24" t="s">
        <v>175</v>
      </c>
      <c r="H149" s="25">
        <v>145.36000061035156</v>
      </c>
      <c r="I149" s="21">
        <v>8</v>
      </c>
      <c r="J149" s="25">
        <f>H149+I149</f>
        <v>153.36000061035156</v>
      </c>
      <c r="K149" s="25">
        <v>148.66000366210938</v>
      </c>
      <c r="L149" s="21">
        <v>56</v>
      </c>
      <c r="M149" s="25">
        <f>K149+L149</f>
        <v>204.66000366210938</v>
      </c>
      <c r="N149" s="25">
        <f>MIN(M149,J149)</f>
        <v>153.36000061035156</v>
      </c>
    </row>
    <row r="150" spans="1:14" ht="38.25">
      <c r="A150" s="22">
        <v>30</v>
      </c>
      <c r="B150" s="23" t="s">
        <v>335</v>
      </c>
      <c r="C150" s="23">
        <v>2000</v>
      </c>
      <c r="D150" s="23">
        <v>3</v>
      </c>
      <c r="E150" s="24" t="s">
        <v>76</v>
      </c>
      <c r="F150" s="24" t="s">
        <v>143</v>
      </c>
      <c r="G150" s="24" t="s">
        <v>178</v>
      </c>
      <c r="H150" s="25">
        <v>148.49000549316406</v>
      </c>
      <c r="I150" s="21">
        <v>6</v>
      </c>
      <c r="J150" s="25">
        <f>H150+I150</f>
        <v>154.49000549316406</v>
      </c>
      <c r="K150" s="25">
        <v>159.63999938964844</v>
      </c>
      <c r="L150" s="21">
        <v>54</v>
      </c>
      <c r="M150" s="25">
        <f>K150+L150</f>
        <v>213.63999938964844</v>
      </c>
      <c r="N150" s="25">
        <f>MIN(M150,J150)</f>
        <v>154.49000549316406</v>
      </c>
    </row>
    <row r="151" spans="1:14" ht="38.25">
      <c r="A151" s="22">
        <v>31</v>
      </c>
      <c r="B151" s="23" t="s">
        <v>336</v>
      </c>
      <c r="C151" s="23">
        <v>1998</v>
      </c>
      <c r="D151" s="23" t="s">
        <v>156</v>
      </c>
      <c r="E151" s="24" t="s">
        <v>93</v>
      </c>
      <c r="F151" s="24" t="s">
        <v>337</v>
      </c>
      <c r="G151" s="24" t="s">
        <v>95</v>
      </c>
      <c r="H151" s="25">
        <v>152.38999938964844</v>
      </c>
      <c r="I151" s="21">
        <v>8</v>
      </c>
      <c r="J151" s="25">
        <f>H151+I151</f>
        <v>160.38999938964844</v>
      </c>
      <c r="K151" s="25">
        <v>134.58999633789062</v>
      </c>
      <c r="L151" s="21">
        <v>54</v>
      </c>
      <c r="M151" s="25">
        <f>K151+L151</f>
        <v>188.58999633789062</v>
      </c>
      <c r="N151" s="25">
        <f>MIN(M151,J151)</f>
        <v>160.38999938964844</v>
      </c>
    </row>
    <row r="152" spans="1:14" ht="25.5">
      <c r="A152" s="22">
        <v>32</v>
      </c>
      <c r="B152" s="23" t="s">
        <v>338</v>
      </c>
      <c r="C152" s="23">
        <v>1995</v>
      </c>
      <c r="D152" s="23">
        <v>2</v>
      </c>
      <c r="E152" s="24" t="s">
        <v>60</v>
      </c>
      <c r="F152" s="24" t="s">
        <v>146</v>
      </c>
      <c r="G152" s="24" t="s">
        <v>147</v>
      </c>
      <c r="H152" s="25">
        <v>129.1699981689453</v>
      </c>
      <c r="I152" s="21">
        <v>58</v>
      </c>
      <c r="J152" s="25">
        <f>H152+I152</f>
        <v>187.1699981689453</v>
      </c>
      <c r="K152" s="25">
        <v>148.6999969482422</v>
      </c>
      <c r="L152" s="21">
        <v>12</v>
      </c>
      <c r="M152" s="25">
        <f>K152+L152</f>
        <v>160.6999969482422</v>
      </c>
      <c r="N152" s="25">
        <f>MIN(M152,J152)</f>
        <v>160.6999969482422</v>
      </c>
    </row>
    <row r="153" spans="1:14" ht="25.5">
      <c r="A153" s="22">
        <v>33</v>
      </c>
      <c r="B153" s="23" t="s">
        <v>339</v>
      </c>
      <c r="C153" s="23">
        <v>1995</v>
      </c>
      <c r="D153" s="23" t="s">
        <v>195</v>
      </c>
      <c r="E153" s="24" t="s">
        <v>72</v>
      </c>
      <c r="F153" s="24" t="s">
        <v>86</v>
      </c>
      <c r="G153" s="24" t="s">
        <v>87</v>
      </c>
      <c r="H153" s="25">
        <v>155.89999389648438</v>
      </c>
      <c r="I153" s="21">
        <v>10</v>
      </c>
      <c r="J153" s="25">
        <f>H153+I153</f>
        <v>165.89999389648438</v>
      </c>
      <c r="K153" s="21"/>
      <c r="L153" s="21"/>
      <c r="M153" s="22" t="s">
        <v>210</v>
      </c>
      <c r="N153" s="25">
        <f>MIN(M153,J153)</f>
        <v>165.89999389648438</v>
      </c>
    </row>
    <row r="154" spans="1:14" ht="51">
      <c r="A154" s="22">
        <v>34</v>
      </c>
      <c r="B154" s="23" t="s">
        <v>340</v>
      </c>
      <c r="C154" s="23">
        <v>1999</v>
      </c>
      <c r="D154" s="23">
        <v>3</v>
      </c>
      <c r="E154" s="24" t="s">
        <v>111</v>
      </c>
      <c r="F154" s="24" t="s">
        <v>112</v>
      </c>
      <c r="G154" s="24"/>
      <c r="H154" s="25">
        <v>160.64999389648438</v>
      </c>
      <c r="I154" s="21">
        <v>8</v>
      </c>
      <c r="J154" s="25">
        <f>H154+I154</f>
        <v>168.64999389648438</v>
      </c>
      <c r="K154" s="25">
        <v>163.47000122070312</v>
      </c>
      <c r="L154" s="21">
        <v>6</v>
      </c>
      <c r="M154" s="25">
        <f>K154+L154</f>
        <v>169.47000122070312</v>
      </c>
      <c r="N154" s="25">
        <f>MIN(M154,J154)</f>
        <v>168.64999389648438</v>
      </c>
    </row>
    <row r="155" spans="1:14" ht="25.5">
      <c r="A155" s="22">
        <v>-1</v>
      </c>
      <c r="B155" s="23" t="s">
        <v>341</v>
      </c>
      <c r="C155" s="23">
        <v>1999</v>
      </c>
      <c r="D155" s="23">
        <v>3</v>
      </c>
      <c r="E155" s="24" t="s">
        <v>64</v>
      </c>
      <c r="F155" s="24" t="s">
        <v>191</v>
      </c>
      <c r="G155" s="24" t="s">
        <v>342</v>
      </c>
      <c r="H155" s="25">
        <v>152.6999969482422</v>
      </c>
      <c r="I155" s="21">
        <v>18</v>
      </c>
      <c r="J155" s="25">
        <f>H155+I155</f>
        <v>170.6999969482422</v>
      </c>
      <c r="K155" s="25">
        <v>189.14999389648438</v>
      </c>
      <c r="L155" s="21">
        <v>2</v>
      </c>
      <c r="M155" s="25">
        <f>K155+L155</f>
        <v>191.14999389648438</v>
      </c>
      <c r="N155" s="25">
        <f>MIN(M155,J155)</f>
        <v>170.6999969482422</v>
      </c>
    </row>
    <row r="156" spans="1:14" ht="51">
      <c r="A156" s="22">
        <v>35</v>
      </c>
      <c r="B156" s="23" t="s">
        <v>343</v>
      </c>
      <c r="C156" s="23">
        <v>1997</v>
      </c>
      <c r="D156" s="23">
        <v>2</v>
      </c>
      <c r="E156" s="24" t="s">
        <v>56</v>
      </c>
      <c r="F156" s="24" t="s">
        <v>214</v>
      </c>
      <c r="G156" s="24" t="s">
        <v>293</v>
      </c>
      <c r="H156" s="25">
        <v>155.9199981689453</v>
      </c>
      <c r="I156" s="21">
        <v>56</v>
      </c>
      <c r="J156" s="25">
        <f>H156+I156</f>
        <v>211.9199981689453</v>
      </c>
      <c r="K156" s="25">
        <v>169.07000732421875</v>
      </c>
      <c r="L156" s="21">
        <v>8</v>
      </c>
      <c r="M156" s="25">
        <f>K156+L156</f>
        <v>177.07000732421875</v>
      </c>
      <c r="N156" s="25">
        <f>MIN(M156,J156)</f>
        <v>177.07000732421875</v>
      </c>
    </row>
    <row r="157" spans="1:14" ht="25.5">
      <c r="A157" s="22">
        <v>36</v>
      </c>
      <c r="B157" s="23" t="s">
        <v>344</v>
      </c>
      <c r="C157" s="23">
        <v>1997</v>
      </c>
      <c r="D157" s="23">
        <v>2</v>
      </c>
      <c r="E157" s="24" t="s">
        <v>68</v>
      </c>
      <c r="F157" s="24" t="s">
        <v>345</v>
      </c>
      <c r="G157" s="24" t="s">
        <v>346</v>
      </c>
      <c r="H157" s="25">
        <v>184.66000366210938</v>
      </c>
      <c r="I157" s="21">
        <v>6</v>
      </c>
      <c r="J157" s="25">
        <f>H157+I157</f>
        <v>190.66000366210938</v>
      </c>
      <c r="K157" s="25">
        <v>174.9600067138672</v>
      </c>
      <c r="L157" s="21">
        <v>4</v>
      </c>
      <c r="M157" s="25">
        <f>K157+L157</f>
        <v>178.9600067138672</v>
      </c>
      <c r="N157" s="25">
        <f>MIN(M157,J157)</f>
        <v>178.9600067138672</v>
      </c>
    </row>
    <row r="158" spans="1:14" ht="51">
      <c r="A158" s="22">
        <v>37</v>
      </c>
      <c r="B158" s="23" t="s">
        <v>347</v>
      </c>
      <c r="C158" s="23">
        <v>1999</v>
      </c>
      <c r="D158" s="23">
        <v>2</v>
      </c>
      <c r="E158" s="24" t="s">
        <v>56</v>
      </c>
      <c r="F158" s="24" t="s">
        <v>121</v>
      </c>
      <c r="G158" s="24" t="s">
        <v>58</v>
      </c>
      <c r="H158" s="25">
        <v>176.80999755859375</v>
      </c>
      <c r="I158" s="21">
        <v>4</v>
      </c>
      <c r="J158" s="25">
        <f>H158+I158</f>
        <v>180.80999755859375</v>
      </c>
      <c r="K158" s="25">
        <v>180.13999938964844</v>
      </c>
      <c r="L158" s="21">
        <v>4</v>
      </c>
      <c r="M158" s="25">
        <f>K158+L158</f>
        <v>184.13999938964844</v>
      </c>
      <c r="N158" s="25">
        <f>MIN(M158,J158)</f>
        <v>180.80999755859375</v>
      </c>
    </row>
    <row r="159" spans="1:14" ht="25.5">
      <c r="A159" s="22">
        <v>38</v>
      </c>
      <c r="B159" s="23" t="s">
        <v>348</v>
      </c>
      <c r="C159" s="23">
        <v>1995</v>
      </c>
      <c r="D159" s="23">
        <v>2</v>
      </c>
      <c r="E159" s="24" t="s">
        <v>68</v>
      </c>
      <c r="F159" s="24" t="s">
        <v>149</v>
      </c>
      <c r="G159" s="24" t="s">
        <v>346</v>
      </c>
      <c r="H159" s="25">
        <v>176.3699951171875</v>
      </c>
      <c r="I159" s="21">
        <v>56</v>
      </c>
      <c r="J159" s="25">
        <f>H159+I159</f>
        <v>232.3699951171875</v>
      </c>
      <c r="K159" s="25">
        <v>174.67999267578125</v>
      </c>
      <c r="L159" s="21">
        <v>10</v>
      </c>
      <c r="M159" s="25">
        <f>K159+L159</f>
        <v>184.67999267578125</v>
      </c>
      <c r="N159" s="25">
        <f>MIN(M159,J159)</f>
        <v>184.67999267578125</v>
      </c>
    </row>
    <row r="160" spans="1:14" ht="25.5">
      <c r="A160" s="22">
        <v>39</v>
      </c>
      <c r="B160" s="23" t="s">
        <v>349</v>
      </c>
      <c r="C160" s="23">
        <v>1997</v>
      </c>
      <c r="D160" s="23">
        <v>2</v>
      </c>
      <c r="E160" s="24" t="s">
        <v>76</v>
      </c>
      <c r="F160" s="24" t="s">
        <v>350</v>
      </c>
      <c r="G160" s="24" t="s">
        <v>78</v>
      </c>
      <c r="H160" s="25">
        <v>164.77000427246094</v>
      </c>
      <c r="I160" s="21">
        <v>158</v>
      </c>
      <c r="J160" s="25">
        <f>H160+I160</f>
        <v>322.77000427246094</v>
      </c>
      <c r="K160" s="25">
        <v>176.16000366210938</v>
      </c>
      <c r="L160" s="21">
        <v>10</v>
      </c>
      <c r="M160" s="25">
        <f>K160+L160</f>
        <v>186.16000366210938</v>
      </c>
      <c r="N160" s="25">
        <f>MIN(M160,J160)</f>
        <v>186.16000366210938</v>
      </c>
    </row>
    <row r="161" spans="1:14" ht="51">
      <c r="A161" s="22">
        <v>40</v>
      </c>
      <c r="B161" s="23" t="s">
        <v>351</v>
      </c>
      <c r="C161" s="23">
        <v>1997</v>
      </c>
      <c r="D161" s="23">
        <v>3</v>
      </c>
      <c r="E161" s="24" t="s">
        <v>111</v>
      </c>
      <c r="F161" s="24" t="s">
        <v>112</v>
      </c>
      <c r="G161" s="24"/>
      <c r="H161" s="25">
        <v>232.1300048828125</v>
      </c>
      <c r="I161" s="21">
        <v>10</v>
      </c>
      <c r="J161" s="25">
        <f>H161+I161</f>
        <v>242.1300048828125</v>
      </c>
      <c r="K161" s="25">
        <v>177.9199981689453</v>
      </c>
      <c r="L161" s="21">
        <v>10</v>
      </c>
      <c r="M161" s="25">
        <f>K161+L161</f>
        <v>187.9199981689453</v>
      </c>
      <c r="N161" s="25">
        <f>MIN(M161,J161)</f>
        <v>187.9199981689453</v>
      </c>
    </row>
    <row r="162" spans="1:14" ht="51">
      <c r="A162" s="22">
        <v>41</v>
      </c>
      <c r="B162" s="23" t="s">
        <v>352</v>
      </c>
      <c r="C162" s="23">
        <v>1998</v>
      </c>
      <c r="D162" s="23">
        <v>2</v>
      </c>
      <c r="E162" s="24" t="s">
        <v>56</v>
      </c>
      <c r="F162" s="24" t="s">
        <v>121</v>
      </c>
      <c r="G162" s="24" t="s">
        <v>353</v>
      </c>
      <c r="H162" s="25">
        <v>255.0399932861328</v>
      </c>
      <c r="I162" s="21">
        <v>112</v>
      </c>
      <c r="J162" s="25">
        <f>H162+I162</f>
        <v>367.0399932861328</v>
      </c>
      <c r="K162" s="25">
        <v>182.9600067138672</v>
      </c>
      <c r="L162" s="21">
        <v>12</v>
      </c>
      <c r="M162" s="25">
        <f>K162+L162</f>
        <v>194.9600067138672</v>
      </c>
      <c r="N162" s="25">
        <f>MIN(M162,J162)</f>
        <v>194.9600067138672</v>
      </c>
    </row>
    <row r="163" spans="1:14" ht="25.5">
      <c r="A163" s="22">
        <v>-1</v>
      </c>
      <c r="B163" s="23" t="s">
        <v>354</v>
      </c>
      <c r="C163" s="23">
        <v>1999</v>
      </c>
      <c r="D163" s="23">
        <v>3</v>
      </c>
      <c r="E163" s="24" t="s">
        <v>64</v>
      </c>
      <c r="F163" s="24" t="s">
        <v>191</v>
      </c>
      <c r="G163" s="24" t="s">
        <v>342</v>
      </c>
      <c r="H163" s="25">
        <v>194.16000366210938</v>
      </c>
      <c r="I163" s="21">
        <v>106</v>
      </c>
      <c r="J163" s="25">
        <f>H163+I163</f>
        <v>300.1600036621094</v>
      </c>
      <c r="K163" s="25">
        <v>159.8300018310547</v>
      </c>
      <c r="L163" s="21">
        <v>52</v>
      </c>
      <c r="M163" s="25">
        <f>K163+L163</f>
        <v>211.8300018310547</v>
      </c>
      <c r="N163" s="25">
        <f>MIN(M163,J163)</f>
        <v>211.8300018310547</v>
      </c>
    </row>
    <row r="164" spans="1:14" ht="25.5">
      <c r="A164" s="22">
        <v>-1</v>
      </c>
      <c r="B164" s="23" t="s">
        <v>355</v>
      </c>
      <c r="C164" s="23">
        <v>1999</v>
      </c>
      <c r="D164" s="23">
        <v>3</v>
      </c>
      <c r="E164" s="24" t="s">
        <v>64</v>
      </c>
      <c r="F164" s="24" t="s">
        <v>191</v>
      </c>
      <c r="G164" s="24" t="s">
        <v>342</v>
      </c>
      <c r="H164" s="25">
        <v>169.99000549316406</v>
      </c>
      <c r="I164" s="21">
        <v>56</v>
      </c>
      <c r="J164" s="25">
        <f>H164+I164</f>
        <v>225.99000549316406</v>
      </c>
      <c r="K164" s="25">
        <v>176.55999755859375</v>
      </c>
      <c r="L164" s="21">
        <v>50</v>
      </c>
      <c r="M164" s="25">
        <f>K164+L164</f>
        <v>226.55999755859375</v>
      </c>
      <c r="N164" s="25">
        <f>MIN(M164,J164)</f>
        <v>225.99000549316406</v>
      </c>
    </row>
    <row r="165" spans="1:14" ht="25.5">
      <c r="A165" s="22">
        <v>-1</v>
      </c>
      <c r="B165" s="23" t="s">
        <v>356</v>
      </c>
      <c r="C165" s="23">
        <v>1999</v>
      </c>
      <c r="D165" s="23">
        <v>3</v>
      </c>
      <c r="E165" s="24" t="s">
        <v>64</v>
      </c>
      <c r="F165" s="24" t="s">
        <v>191</v>
      </c>
      <c r="G165" s="24" t="s">
        <v>342</v>
      </c>
      <c r="H165" s="25">
        <v>176.89999389648438</v>
      </c>
      <c r="I165" s="21">
        <v>206</v>
      </c>
      <c r="J165" s="25">
        <f>H165+I165</f>
        <v>382.8999938964844</v>
      </c>
      <c r="K165" s="25">
        <v>182.77000427246094</v>
      </c>
      <c r="L165" s="21">
        <v>54</v>
      </c>
      <c r="M165" s="25">
        <f>K165+L165</f>
        <v>236.77000427246094</v>
      </c>
      <c r="N165" s="25">
        <f>MIN(M165,J165)</f>
        <v>236.77000427246094</v>
      </c>
    </row>
    <row r="166" spans="1:14" ht="12.75">
      <c r="A166" s="22">
        <v>42</v>
      </c>
      <c r="B166" s="23" t="s">
        <v>357</v>
      </c>
      <c r="C166" s="23">
        <v>1997</v>
      </c>
      <c r="D166" s="23">
        <v>2</v>
      </c>
      <c r="E166" s="24" t="s">
        <v>206</v>
      </c>
      <c r="F166" s="24" t="s">
        <v>207</v>
      </c>
      <c r="G166" s="24" t="s">
        <v>212</v>
      </c>
      <c r="H166" s="25">
        <v>181.41000366210938</v>
      </c>
      <c r="I166" s="21">
        <v>60</v>
      </c>
      <c r="J166" s="25">
        <f>H166+I166</f>
        <v>241.41000366210938</v>
      </c>
      <c r="K166" s="25">
        <v>179.97000122070312</v>
      </c>
      <c r="L166" s="21">
        <v>256</v>
      </c>
      <c r="M166" s="25">
        <f>K166+L166</f>
        <v>435.9700012207031</v>
      </c>
      <c r="N166" s="25">
        <f>MIN(M166,J166)</f>
        <v>241.41000366210938</v>
      </c>
    </row>
    <row r="167" spans="1:14" ht="38.25">
      <c r="A167" s="22">
        <v>43</v>
      </c>
      <c r="B167" s="23" t="s">
        <v>358</v>
      </c>
      <c r="C167" s="23">
        <v>1998</v>
      </c>
      <c r="D167" s="23">
        <v>3</v>
      </c>
      <c r="E167" s="24" t="s">
        <v>76</v>
      </c>
      <c r="F167" s="24" t="s">
        <v>143</v>
      </c>
      <c r="G167" s="24" t="s">
        <v>178</v>
      </c>
      <c r="H167" s="25">
        <v>208.02000427246094</v>
      </c>
      <c r="I167" s="21">
        <v>104</v>
      </c>
      <c r="J167" s="25">
        <f>H167+I167</f>
        <v>312.02000427246094</v>
      </c>
      <c r="K167" s="25">
        <v>190.75999450683594</v>
      </c>
      <c r="L167" s="21">
        <v>52</v>
      </c>
      <c r="M167" s="25">
        <f>K167+L167</f>
        <v>242.75999450683594</v>
      </c>
      <c r="N167" s="25">
        <f>MIN(M167,J167)</f>
        <v>242.75999450683594</v>
      </c>
    </row>
    <row r="168" spans="1:14" ht="51">
      <c r="A168" s="22">
        <v>44</v>
      </c>
      <c r="B168" s="23" t="s">
        <v>359</v>
      </c>
      <c r="C168" s="23">
        <v>1999</v>
      </c>
      <c r="D168" s="23" t="s">
        <v>156</v>
      </c>
      <c r="E168" s="24" t="s">
        <v>111</v>
      </c>
      <c r="F168" s="24" t="s">
        <v>112</v>
      </c>
      <c r="G168" s="24"/>
      <c r="H168" s="25">
        <v>172.19000244140625</v>
      </c>
      <c r="I168" s="21">
        <v>162</v>
      </c>
      <c r="J168" s="25">
        <f>H168+I168</f>
        <v>334.19000244140625</v>
      </c>
      <c r="K168" s="25">
        <v>197.49000549316406</v>
      </c>
      <c r="L168" s="21">
        <v>60</v>
      </c>
      <c r="M168" s="25">
        <f>K168+L168</f>
        <v>257.49000549316406</v>
      </c>
      <c r="N168" s="25">
        <f>MIN(M168,J168)</f>
        <v>257.49000549316406</v>
      </c>
    </row>
    <row r="169" spans="1:14" ht="25.5">
      <c r="A169" s="22">
        <v>45</v>
      </c>
      <c r="B169" s="23" t="s">
        <v>360</v>
      </c>
      <c r="C169" s="23">
        <v>1997</v>
      </c>
      <c r="D169" s="23">
        <v>2</v>
      </c>
      <c r="E169" s="24" t="s">
        <v>68</v>
      </c>
      <c r="F169" s="24" t="s">
        <v>345</v>
      </c>
      <c r="G169" s="24" t="s">
        <v>346</v>
      </c>
      <c r="H169" s="25">
        <v>223.66000366210938</v>
      </c>
      <c r="I169" s="21">
        <v>254</v>
      </c>
      <c r="J169" s="25">
        <f>H169+I169</f>
        <v>477.6600036621094</v>
      </c>
      <c r="K169" s="25">
        <v>265.7699890136719</v>
      </c>
      <c r="L169" s="21">
        <v>64</v>
      </c>
      <c r="M169" s="25">
        <f>K169+L169</f>
        <v>329.7699890136719</v>
      </c>
      <c r="N169" s="25">
        <f>MIN(M169,J169)</f>
        <v>329.7699890136719</v>
      </c>
    </row>
    <row r="170" spans="1:14" ht="38.25">
      <c r="A170" s="22">
        <v>46</v>
      </c>
      <c r="B170" s="23" t="s">
        <v>361</v>
      </c>
      <c r="C170" s="23">
        <v>1998</v>
      </c>
      <c r="D170" s="23" t="s">
        <v>156</v>
      </c>
      <c r="E170" s="24" t="s">
        <v>206</v>
      </c>
      <c r="F170" s="24" t="s">
        <v>207</v>
      </c>
      <c r="G170" s="24" t="s">
        <v>208</v>
      </c>
      <c r="H170" s="25">
        <v>118.77999877929688</v>
      </c>
      <c r="I170" s="21">
        <v>456</v>
      </c>
      <c r="J170" s="25">
        <f>H170+I170</f>
        <v>574.7799987792969</v>
      </c>
      <c r="K170" s="25">
        <v>134.8800048828125</v>
      </c>
      <c r="L170" s="21">
        <v>202</v>
      </c>
      <c r="M170" s="25">
        <f>K170+L170</f>
        <v>336.8800048828125</v>
      </c>
      <c r="N170" s="25">
        <f>MIN(M170,J170)</f>
        <v>336.8800048828125</v>
      </c>
    </row>
    <row r="171" spans="1:14" ht="38.25">
      <c r="A171" s="22">
        <v>47</v>
      </c>
      <c r="B171" s="23" t="s">
        <v>362</v>
      </c>
      <c r="C171" s="23">
        <v>2000</v>
      </c>
      <c r="D171" s="23" t="s">
        <v>156</v>
      </c>
      <c r="E171" s="24" t="s">
        <v>76</v>
      </c>
      <c r="F171" s="24" t="s">
        <v>143</v>
      </c>
      <c r="G171" s="24" t="s">
        <v>178</v>
      </c>
      <c r="H171" s="25">
        <v>189.11000061035156</v>
      </c>
      <c r="I171" s="21">
        <v>152</v>
      </c>
      <c r="J171" s="25">
        <f>H171+I171</f>
        <v>341.11000061035156</v>
      </c>
      <c r="K171" s="25">
        <v>204.7100067138672</v>
      </c>
      <c r="L171" s="21">
        <v>302</v>
      </c>
      <c r="M171" s="25">
        <f>K171+L171</f>
        <v>506.7100067138672</v>
      </c>
      <c r="N171" s="25">
        <f>MIN(M171,J171)</f>
        <v>341.11000061035156</v>
      </c>
    </row>
    <row r="172" spans="1:14" ht="12.75">
      <c r="A172" s="22">
        <v>48</v>
      </c>
      <c r="B172" s="23" t="s">
        <v>363</v>
      </c>
      <c r="C172" s="23">
        <v>1995</v>
      </c>
      <c r="D172" s="23">
        <v>2</v>
      </c>
      <c r="E172" s="24" t="s">
        <v>131</v>
      </c>
      <c r="F172" s="24" t="s">
        <v>132</v>
      </c>
      <c r="G172" s="24" t="s">
        <v>175</v>
      </c>
      <c r="H172" s="25">
        <v>174.1199951171875</v>
      </c>
      <c r="I172" s="21">
        <v>254</v>
      </c>
      <c r="J172" s="25">
        <f>H172+I172</f>
        <v>428.1199951171875</v>
      </c>
      <c r="K172" s="21"/>
      <c r="L172" s="21"/>
      <c r="M172" s="22" t="s">
        <v>210</v>
      </c>
      <c r="N172" s="25">
        <f>MIN(M172,J172)</f>
        <v>428.1199951171875</v>
      </c>
    </row>
    <row r="173" spans="1:14" ht="25.5">
      <c r="A173" s="22">
        <v>49</v>
      </c>
      <c r="B173" s="23" t="s">
        <v>364</v>
      </c>
      <c r="C173" s="23">
        <v>2000</v>
      </c>
      <c r="D173" s="23" t="s">
        <v>156</v>
      </c>
      <c r="E173" s="24" t="s">
        <v>101</v>
      </c>
      <c r="F173" s="24" t="s">
        <v>102</v>
      </c>
      <c r="G173" s="24"/>
      <c r="H173" s="25">
        <v>155.52000427246094</v>
      </c>
      <c r="I173" s="21">
        <v>306</v>
      </c>
      <c r="J173" s="25">
        <f>H173+I173</f>
        <v>461.52000427246094</v>
      </c>
      <c r="K173" s="25">
        <v>212.80999755859375</v>
      </c>
      <c r="L173" s="21">
        <v>300</v>
      </c>
      <c r="M173" s="25">
        <f>K173+L173</f>
        <v>512.8099975585938</v>
      </c>
      <c r="N173" s="25">
        <f>MIN(M173,J173)</f>
        <v>461.52000427246094</v>
      </c>
    </row>
    <row r="175" spans="1:8" ht="18">
      <c r="A175" s="4" t="s">
        <v>365</v>
      </c>
      <c r="B175" s="4"/>
      <c r="C175" s="4"/>
      <c r="D175" s="4"/>
      <c r="E175" s="4"/>
      <c r="F175" s="4"/>
      <c r="G175" s="4"/>
      <c r="H175" s="4"/>
    </row>
    <row r="176" spans="1:14" ht="12.75">
      <c r="A176" s="9" t="s">
        <v>36</v>
      </c>
      <c r="B176" s="9" t="s">
        <v>37</v>
      </c>
      <c r="C176" s="9" t="s">
        <v>38</v>
      </c>
      <c r="D176" s="9" t="s">
        <v>39</v>
      </c>
      <c r="E176" s="9" t="s">
        <v>40</v>
      </c>
      <c r="F176" s="9" t="s">
        <v>41</v>
      </c>
      <c r="G176" s="9" t="s">
        <v>42</v>
      </c>
      <c r="H176" s="12" t="s">
        <v>44</v>
      </c>
      <c r="I176" s="13"/>
      <c r="J176" s="14"/>
      <c r="K176" s="12" t="s">
        <v>48</v>
      </c>
      <c r="L176" s="13"/>
      <c r="M176" s="14"/>
      <c r="N176" s="9" t="s">
        <v>49</v>
      </c>
    </row>
    <row r="177" spans="1:14" ht="12.75">
      <c r="A177" s="11"/>
      <c r="B177" s="11"/>
      <c r="C177" s="11"/>
      <c r="D177" s="11"/>
      <c r="E177" s="11"/>
      <c r="F177" s="11"/>
      <c r="G177" s="11"/>
      <c r="H177" s="15" t="s">
        <v>45</v>
      </c>
      <c r="I177" s="15" t="s">
        <v>46</v>
      </c>
      <c r="J177" s="15" t="s">
        <v>47</v>
      </c>
      <c r="K177" s="15" t="s">
        <v>45</v>
      </c>
      <c r="L177" s="15" t="s">
        <v>46</v>
      </c>
      <c r="M177" s="15" t="s">
        <v>47</v>
      </c>
      <c r="N177" s="11"/>
    </row>
    <row r="178" spans="1:14" ht="63.75">
      <c r="A178" s="17">
        <v>1</v>
      </c>
      <c r="B178" s="18" t="s">
        <v>366</v>
      </c>
      <c r="C178" s="18">
        <v>1995</v>
      </c>
      <c r="D178" s="18" t="s">
        <v>51</v>
      </c>
      <c r="E178" s="19" t="s">
        <v>68</v>
      </c>
      <c r="F178" s="19" t="s">
        <v>241</v>
      </c>
      <c r="G178" s="19" t="s">
        <v>367</v>
      </c>
      <c r="H178" s="20">
        <v>102.04000091552734</v>
      </c>
      <c r="I178" s="16">
        <v>0</v>
      </c>
      <c r="J178" s="20">
        <f>H178+I178</f>
        <v>102.04000091552734</v>
      </c>
      <c r="K178" s="20">
        <v>94.62000274658203</v>
      </c>
      <c r="L178" s="16">
        <v>0</v>
      </c>
      <c r="M178" s="20">
        <f>K178+L178</f>
        <v>94.62000274658203</v>
      </c>
      <c r="N178" s="20">
        <f>MIN(M178,J178)</f>
        <v>94.62000274658203</v>
      </c>
    </row>
    <row r="179" spans="1:14" ht="12.75">
      <c r="A179" s="22">
        <v>2</v>
      </c>
      <c r="B179" s="23" t="s">
        <v>368</v>
      </c>
      <c r="C179" s="23">
        <v>1995</v>
      </c>
      <c r="D179" s="23" t="s">
        <v>51</v>
      </c>
      <c r="E179" s="24" t="s">
        <v>82</v>
      </c>
      <c r="F179" s="24" t="s">
        <v>83</v>
      </c>
      <c r="G179" s="24" t="s">
        <v>237</v>
      </c>
      <c r="H179" s="25">
        <v>100.91999816894531</v>
      </c>
      <c r="I179" s="21">
        <v>2</v>
      </c>
      <c r="J179" s="25">
        <f>H179+I179</f>
        <v>102.91999816894531</v>
      </c>
      <c r="K179" s="25">
        <v>98.44999694824219</v>
      </c>
      <c r="L179" s="21">
        <v>0</v>
      </c>
      <c r="M179" s="25">
        <f>K179+L179</f>
        <v>98.44999694824219</v>
      </c>
      <c r="N179" s="25">
        <f>MIN(M179,J179)</f>
        <v>98.44999694824219</v>
      </c>
    </row>
    <row r="180" spans="1:14" ht="51">
      <c r="A180" s="22">
        <v>3</v>
      </c>
      <c r="B180" s="23" t="s">
        <v>369</v>
      </c>
      <c r="C180" s="23">
        <v>1996</v>
      </c>
      <c r="D180" s="23">
        <v>2</v>
      </c>
      <c r="E180" s="24" t="s">
        <v>93</v>
      </c>
      <c r="F180" s="24" t="s">
        <v>305</v>
      </c>
      <c r="G180" s="24" t="s">
        <v>153</v>
      </c>
      <c r="H180" s="25">
        <v>102.83999633789062</v>
      </c>
      <c r="I180" s="21">
        <v>2</v>
      </c>
      <c r="J180" s="25">
        <f>H180+I180</f>
        <v>104.83999633789062</v>
      </c>
      <c r="K180" s="25">
        <v>99.80999755859375</v>
      </c>
      <c r="L180" s="21">
        <v>0</v>
      </c>
      <c r="M180" s="25">
        <f>K180+L180</f>
        <v>99.80999755859375</v>
      </c>
      <c r="N180" s="25">
        <f>MIN(M180,J180)</f>
        <v>99.80999755859375</v>
      </c>
    </row>
    <row r="181" spans="1:14" ht="25.5">
      <c r="A181" s="22">
        <v>4</v>
      </c>
      <c r="B181" s="23" t="s">
        <v>370</v>
      </c>
      <c r="C181" s="23">
        <v>1995</v>
      </c>
      <c r="D181" s="23" t="s">
        <v>51</v>
      </c>
      <c r="E181" s="24" t="s">
        <v>72</v>
      </c>
      <c r="F181" s="24" t="s">
        <v>220</v>
      </c>
      <c r="G181" s="24" t="s">
        <v>371</v>
      </c>
      <c r="H181" s="25">
        <v>99.87999725341797</v>
      </c>
      <c r="I181" s="21">
        <v>0</v>
      </c>
      <c r="J181" s="25">
        <f>H181+I181</f>
        <v>99.87999725341797</v>
      </c>
      <c r="K181" s="21"/>
      <c r="L181" s="21"/>
      <c r="M181" s="22" t="s">
        <v>104</v>
      </c>
      <c r="N181" s="25">
        <f>MIN(M181,J181)</f>
        <v>99.87999725341797</v>
      </c>
    </row>
    <row r="182" spans="1:14" ht="76.5">
      <c r="A182" s="22">
        <v>5</v>
      </c>
      <c r="B182" s="23" t="s">
        <v>372</v>
      </c>
      <c r="C182" s="23">
        <v>1995</v>
      </c>
      <c r="D182" s="23" t="s">
        <v>51</v>
      </c>
      <c r="E182" s="24" t="s">
        <v>111</v>
      </c>
      <c r="F182" s="24" t="s">
        <v>295</v>
      </c>
      <c r="G182" s="24" t="s">
        <v>373</v>
      </c>
      <c r="H182" s="25">
        <v>106.8499984741211</v>
      </c>
      <c r="I182" s="21">
        <v>2</v>
      </c>
      <c r="J182" s="25">
        <f>H182+I182</f>
        <v>108.8499984741211</v>
      </c>
      <c r="K182" s="25">
        <v>101.11000061035156</v>
      </c>
      <c r="L182" s="21">
        <v>0</v>
      </c>
      <c r="M182" s="25">
        <f>K182+L182</f>
        <v>101.11000061035156</v>
      </c>
      <c r="N182" s="25">
        <f>MIN(M182,J182)</f>
        <v>101.11000061035156</v>
      </c>
    </row>
    <row r="183" spans="1:14" ht="63.75">
      <c r="A183" s="22">
        <v>6</v>
      </c>
      <c r="B183" s="23" t="s">
        <v>374</v>
      </c>
      <c r="C183" s="23">
        <v>1995</v>
      </c>
      <c r="D183" s="23" t="s">
        <v>51</v>
      </c>
      <c r="E183" s="24" t="s">
        <v>223</v>
      </c>
      <c r="F183" s="24" t="s">
        <v>224</v>
      </c>
      <c r="G183" s="24" t="s">
        <v>375</v>
      </c>
      <c r="H183" s="25">
        <v>101.55999755859375</v>
      </c>
      <c r="I183" s="21">
        <v>0</v>
      </c>
      <c r="J183" s="25">
        <f>H183+I183</f>
        <v>101.55999755859375</v>
      </c>
      <c r="K183" s="21"/>
      <c r="L183" s="21"/>
      <c r="M183" s="22" t="s">
        <v>104</v>
      </c>
      <c r="N183" s="25">
        <f>MIN(M183,J183)</f>
        <v>101.55999755859375</v>
      </c>
    </row>
    <row r="184" spans="1:14" ht="12.75">
      <c r="A184" s="22">
        <v>7</v>
      </c>
      <c r="B184" s="23" t="s">
        <v>376</v>
      </c>
      <c r="C184" s="23">
        <v>1995</v>
      </c>
      <c r="D184" s="23" t="s">
        <v>51</v>
      </c>
      <c r="E184" s="24" t="s">
        <v>72</v>
      </c>
      <c r="F184" s="24" t="s">
        <v>220</v>
      </c>
      <c r="G184" s="24" t="s">
        <v>377</v>
      </c>
      <c r="H184" s="25">
        <v>103.37999725341797</v>
      </c>
      <c r="I184" s="21">
        <v>6</v>
      </c>
      <c r="J184" s="25">
        <f>H184+I184</f>
        <v>109.37999725341797</v>
      </c>
      <c r="K184" s="25">
        <v>101.66000366210938</v>
      </c>
      <c r="L184" s="21">
        <v>0</v>
      </c>
      <c r="M184" s="25">
        <f>K184+L184</f>
        <v>101.66000366210938</v>
      </c>
      <c r="N184" s="25">
        <f>MIN(M184,J184)</f>
        <v>101.66000366210938</v>
      </c>
    </row>
    <row r="185" spans="1:14" ht="38.25">
      <c r="A185" s="22">
        <v>8</v>
      </c>
      <c r="B185" s="23" t="s">
        <v>378</v>
      </c>
      <c r="C185" s="23">
        <v>1997</v>
      </c>
      <c r="D185" s="23">
        <v>1</v>
      </c>
      <c r="E185" s="24" t="s">
        <v>68</v>
      </c>
      <c r="F185" s="24" t="s">
        <v>379</v>
      </c>
      <c r="G185" s="24" t="s">
        <v>380</v>
      </c>
      <c r="H185" s="25">
        <v>104.83000183105469</v>
      </c>
      <c r="I185" s="21">
        <v>0</v>
      </c>
      <c r="J185" s="25">
        <f>H185+I185</f>
        <v>104.83000183105469</v>
      </c>
      <c r="K185" s="25">
        <v>99.70999908447266</v>
      </c>
      <c r="L185" s="21">
        <v>2</v>
      </c>
      <c r="M185" s="25">
        <f>K185+L185</f>
        <v>101.70999908447266</v>
      </c>
      <c r="N185" s="25">
        <f>MIN(M185,J185)</f>
        <v>101.70999908447266</v>
      </c>
    </row>
    <row r="186" spans="1:14" ht="63.75">
      <c r="A186" s="22">
        <v>9</v>
      </c>
      <c r="B186" s="23" t="s">
        <v>381</v>
      </c>
      <c r="C186" s="23">
        <v>1995</v>
      </c>
      <c r="D186" s="23" t="s">
        <v>51</v>
      </c>
      <c r="E186" s="24" t="s">
        <v>223</v>
      </c>
      <c r="F186" s="24" t="s">
        <v>224</v>
      </c>
      <c r="G186" s="24" t="s">
        <v>375</v>
      </c>
      <c r="H186" s="25">
        <v>102.02999877929688</v>
      </c>
      <c r="I186" s="21">
        <v>0</v>
      </c>
      <c r="J186" s="25">
        <f>H186+I186</f>
        <v>102.02999877929688</v>
      </c>
      <c r="K186" s="21"/>
      <c r="L186" s="21"/>
      <c r="M186" s="22" t="s">
        <v>104</v>
      </c>
      <c r="N186" s="25">
        <f>MIN(M186,J186)</f>
        <v>102.02999877929688</v>
      </c>
    </row>
    <row r="187" spans="1:14" ht="63.75">
      <c r="A187" s="22">
        <v>10</v>
      </c>
      <c r="B187" s="23" t="s">
        <v>50</v>
      </c>
      <c r="C187" s="23">
        <v>1995</v>
      </c>
      <c r="D187" s="23" t="s">
        <v>51</v>
      </c>
      <c r="E187" s="24" t="s">
        <v>52</v>
      </c>
      <c r="F187" s="24" t="s">
        <v>382</v>
      </c>
      <c r="G187" s="24" t="s">
        <v>54</v>
      </c>
      <c r="H187" s="25">
        <v>112.72000122070312</v>
      </c>
      <c r="I187" s="21">
        <v>2</v>
      </c>
      <c r="J187" s="25">
        <f>H187+I187</f>
        <v>114.72000122070312</v>
      </c>
      <c r="K187" s="25">
        <v>101.37999725341797</v>
      </c>
      <c r="L187" s="21">
        <v>2</v>
      </c>
      <c r="M187" s="25">
        <f>K187+L187</f>
        <v>103.37999725341797</v>
      </c>
      <c r="N187" s="25">
        <f>MIN(M187,J187)</f>
        <v>103.37999725341797</v>
      </c>
    </row>
    <row r="188" spans="1:14" ht="12.75">
      <c r="A188" s="22">
        <v>11</v>
      </c>
      <c r="B188" s="23" t="s">
        <v>383</v>
      </c>
      <c r="C188" s="23">
        <v>1995</v>
      </c>
      <c r="D188" s="23" t="s">
        <v>51</v>
      </c>
      <c r="E188" s="24" t="s">
        <v>72</v>
      </c>
      <c r="F188" s="24" t="s">
        <v>220</v>
      </c>
      <c r="G188" s="24" t="s">
        <v>377</v>
      </c>
      <c r="H188" s="25">
        <v>107.37000274658203</v>
      </c>
      <c r="I188" s="21">
        <v>2</v>
      </c>
      <c r="J188" s="25">
        <f>H188+I188</f>
        <v>109.37000274658203</v>
      </c>
      <c r="K188" s="25">
        <v>103.6500015258789</v>
      </c>
      <c r="L188" s="21">
        <v>0</v>
      </c>
      <c r="M188" s="25">
        <f>K188+L188</f>
        <v>103.6500015258789</v>
      </c>
      <c r="N188" s="25">
        <f>MIN(M188,J188)</f>
        <v>103.6500015258789</v>
      </c>
    </row>
    <row r="189" spans="1:14" ht="38.25">
      <c r="A189" s="22">
        <v>12</v>
      </c>
      <c r="B189" s="23" t="s">
        <v>384</v>
      </c>
      <c r="C189" s="23">
        <v>1995</v>
      </c>
      <c r="D189" s="23">
        <v>1</v>
      </c>
      <c r="E189" s="24" t="s">
        <v>68</v>
      </c>
      <c r="F189" s="24" t="s">
        <v>69</v>
      </c>
      <c r="G189" s="24" t="s">
        <v>385</v>
      </c>
      <c r="H189" s="25">
        <v>108.95999908447266</v>
      </c>
      <c r="I189" s="21">
        <v>6</v>
      </c>
      <c r="J189" s="25">
        <f>H189+I189</f>
        <v>114.95999908447266</v>
      </c>
      <c r="K189" s="25">
        <v>104.16000366210938</v>
      </c>
      <c r="L189" s="21">
        <v>0</v>
      </c>
      <c r="M189" s="25">
        <f>K189+L189</f>
        <v>104.16000366210938</v>
      </c>
      <c r="N189" s="25">
        <f>MIN(M189,J189)</f>
        <v>104.16000366210938</v>
      </c>
    </row>
    <row r="190" spans="1:14" ht="12.75">
      <c r="A190" s="22">
        <v>13</v>
      </c>
      <c r="B190" s="23" t="s">
        <v>386</v>
      </c>
      <c r="C190" s="23">
        <v>1995</v>
      </c>
      <c r="D190" s="23">
        <v>1</v>
      </c>
      <c r="E190" s="24" t="s">
        <v>82</v>
      </c>
      <c r="F190" s="24" t="s">
        <v>83</v>
      </c>
      <c r="G190" s="24" t="s">
        <v>387</v>
      </c>
      <c r="H190" s="25">
        <v>102.43000030517578</v>
      </c>
      <c r="I190" s="21">
        <v>2</v>
      </c>
      <c r="J190" s="25">
        <f>H190+I190</f>
        <v>104.43000030517578</v>
      </c>
      <c r="K190" s="25">
        <v>102.61000061035156</v>
      </c>
      <c r="L190" s="21">
        <v>6</v>
      </c>
      <c r="M190" s="25">
        <f>K190+L190</f>
        <v>108.61000061035156</v>
      </c>
      <c r="N190" s="25">
        <f>MIN(M190,J190)</f>
        <v>104.43000030517578</v>
      </c>
    </row>
    <row r="191" spans="1:14" ht="51">
      <c r="A191" s="22">
        <v>-1</v>
      </c>
      <c r="B191" s="23" t="s">
        <v>388</v>
      </c>
      <c r="C191" s="23">
        <v>1997</v>
      </c>
      <c r="D191" s="23" t="s">
        <v>51</v>
      </c>
      <c r="E191" s="24" t="s">
        <v>64</v>
      </c>
      <c r="F191" s="24" t="s">
        <v>389</v>
      </c>
      <c r="G191" s="24" t="s">
        <v>66</v>
      </c>
      <c r="H191" s="25">
        <v>102.48999786376953</v>
      </c>
      <c r="I191" s="21">
        <v>2</v>
      </c>
      <c r="J191" s="25">
        <f>H191+I191</f>
        <v>104.48999786376953</v>
      </c>
      <c r="K191" s="25">
        <v>108.4000015258789</v>
      </c>
      <c r="L191" s="21">
        <v>2</v>
      </c>
      <c r="M191" s="25">
        <f>K191+L191</f>
        <v>110.4000015258789</v>
      </c>
      <c r="N191" s="25">
        <f>MIN(M191,J191)</f>
        <v>104.48999786376953</v>
      </c>
    </row>
    <row r="192" spans="1:14" ht="25.5">
      <c r="A192" s="22">
        <v>14</v>
      </c>
      <c r="B192" s="23" t="s">
        <v>59</v>
      </c>
      <c r="C192" s="23">
        <v>1995</v>
      </c>
      <c r="D192" s="23">
        <v>1</v>
      </c>
      <c r="E192" s="24" t="s">
        <v>60</v>
      </c>
      <c r="F192" s="24" t="s">
        <v>61</v>
      </c>
      <c r="G192" s="24" t="s">
        <v>62</v>
      </c>
      <c r="H192" s="25">
        <v>107.11000061035156</v>
      </c>
      <c r="I192" s="21">
        <v>0</v>
      </c>
      <c r="J192" s="25">
        <f>H192+I192</f>
        <v>107.11000061035156</v>
      </c>
      <c r="K192" s="25">
        <v>116.41999816894531</v>
      </c>
      <c r="L192" s="21">
        <v>2</v>
      </c>
      <c r="M192" s="25">
        <f>K192+L192</f>
        <v>118.41999816894531</v>
      </c>
      <c r="N192" s="25">
        <f>MIN(M192,J192)</f>
        <v>107.11000061035156</v>
      </c>
    </row>
    <row r="193" spans="1:14" ht="38.25">
      <c r="A193" s="22">
        <v>15</v>
      </c>
      <c r="B193" s="23" t="s">
        <v>390</v>
      </c>
      <c r="C193" s="23">
        <v>1997</v>
      </c>
      <c r="D193" s="23">
        <v>1</v>
      </c>
      <c r="E193" s="24" t="s">
        <v>76</v>
      </c>
      <c r="F193" s="24" t="s">
        <v>314</v>
      </c>
      <c r="G193" s="24" t="s">
        <v>78</v>
      </c>
      <c r="H193" s="25">
        <v>108.38999938964844</v>
      </c>
      <c r="I193" s="21">
        <v>0</v>
      </c>
      <c r="J193" s="25">
        <f>H193+I193</f>
        <v>108.38999938964844</v>
      </c>
      <c r="K193" s="25">
        <v>114.08000183105469</v>
      </c>
      <c r="L193" s="21">
        <v>0</v>
      </c>
      <c r="M193" s="25">
        <f>K193+L193</f>
        <v>114.08000183105469</v>
      </c>
      <c r="N193" s="25">
        <f>MIN(M193,J193)</f>
        <v>108.38999938964844</v>
      </c>
    </row>
    <row r="194" spans="1:14" ht="38.25">
      <c r="A194" s="22">
        <v>-1</v>
      </c>
      <c r="B194" s="23" t="s">
        <v>391</v>
      </c>
      <c r="C194" s="23">
        <v>1996</v>
      </c>
      <c r="D194" s="23">
        <v>1</v>
      </c>
      <c r="E194" s="24" t="s">
        <v>64</v>
      </c>
      <c r="F194" s="24" t="s">
        <v>118</v>
      </c>
      <c r="G194" s="24" t="s">
        <v>66</v>
      </c>
      <c r="H194" s="25">
        <v>107.16999816894531</v>
      </c>
      <c r="I194" s="21">
        <v>4</v>
      </c>
      <c r="J194" s="25">
        <f>H194+I194</f>
        <v>111.16999816894531</v>
      </c>
      <c r="K194" s="25">
        <v>110.63999938964844</v>
      </c>
      <c r="L194" s="21">
        <v>0</v>
      </c>
      <c r="M194" s="25">
        <f>K194+L194</f>
        <v>110.63999938964844</v>
      </c>
      <c r="N194" s="25">
        <f>MIN(M194,J194)</f>
        <v>110.63999938964844</v>
      </c>
    </row>
    <row r="195" spans="1:14" ht="38.25">
      <c r="A195" s="22">
        <v>-1</v>
      </c>
      <c r="B195" s="23" t="s">
        <v>392</v>
      </c>
      <c r="C195" s="23">
        <v>1996</v>
      </c>
      <c r="D195" s="23" t="s">
        <v>51</v>
      </c>
      <c r="E195" s="24" t="s">
        <v>64</v>
      </c>
      <c r="F195" s="24" t="s">
        <v>393</v>
      </c>
      <c r="G195" s="24" t="s">
        <v>66</v>
      </c>
      <c r="H195" s="25">
        <v>110.91999816894531</v>
      </c>
      <c r="I195" s="21">
        <v>2</v>
      </c>
      <c r="J195" s="25">
        <f>H195+I195</f>
        <v>112.91999816894531</v>
      </c>
      <c r="K195" s="25">
        <v>109.95999908447266</v>
      </c>
      <c r="L195" s="21">
        <v>6</v>
      </c>
      <c r="M195" s="25">
        <f>K195+L195</f>
        <v>115.95999908447266</v>
      </c>
      <c r="N195" s="25">
        <f>MIN(M195,J195)</f>
        <v>112.91999816894531</v>
      </c>
    </row>
    <row r="196" spans="1:14" ht="25.5">
      <c r="A196" s="22">
        <v>16</v>
      </c>
      <c r="B196" s="23" t="s">
        <v>394</v>
      </c>
      <c r="C196" s="23">
        <v>1995</v>
      </c>
      <c r="D196" s="23">
        <v>3</v>
      </c>
      <c r="E196" s="24" t="s">
        <v>93</v>
      </c>
      <c r="F196" s="24" t="s">
        <v>395</v>
      </c>
      <c r="G196" s="24" t="s">
        <v>95</v>
      </c>
      <c r="H196" s="25">
        <v>126</v>
      </c>
      <c r="I196" s="21">
        <v>0</v>
      </c>
      <c r="J196" s="25">
        <f>H196+I196</f>
        <v>126</v>
      </c>
      <c r="K196" s="25">
        <v>113.31999969482422</v>
      </c>
      <c r="L196" s="21">
        <v>0</v>
      </c>
      <c r="M196" s="25">
        <f>K196+L196</f>
        <v>113.31999969482422</v>
      </c>
      <c r="N196" s="25">
        <f>MIN(M196,J196)</f>
        <v>113.31999969482422</v>
      </c>
    </row>
    <row r="197" spans="1:14" ht="12.75">
      <c r="A197" s="22">
        <v>17</v>
      </c>
      <c r="B197" s="23" t="s">
        <v>396</v>
      </c>
      <c r="C197" s="23">
        <v>1997</v>
      </c>
      <c r="D197" s="23">
        <v>2</v>
      </c>
      <c r="E197" s="24" t="s">
        <v>97</v>
      </c>
      <c r="F197" s="24" t="s">
        <v>197</v>
      </c>
      <c r="G197" s="24" t="s">
        <v>397</v>
      </c>
      <c r="H197" s="25">
        <v>113.61000061035156</v>
      </c>
      <c r="I197" s="21">
        <v>0</v>
      </c>
      <c r="J197" s="25">
        <f>H197+I197</f>
        <v>113.61000061035156</v>
      </c>
      <c r="K197" s="25">
        <v>113.22000122070312</v>
      </c>
      <c r="L197" s="21">
        <v>2</v>
      </c>
      <c r="M197" s="25">
        <f>K197+L197</f>
        <v>115.22000122070312</v>
      </c>
      <c r="N197" s="25">
        <f>MIN(M197,J197)</f>
        <v>113.61000061035156</v>
      </c>
    </row>
    <row r="198" spans="1:14" ht="38.25">
      <c r="A198" s="22">
        <v>18</v>
      </c>
      <c r="B198" s="23" t="s">
        <v>398</v>
      </c>
      <c r="C198" s="23">
        <v>1995</v>
      </c>
      <c r="D198" s="23">
        <v>2</v>
      </c>
      <c r="E198" s="24" t="s">
        <v>93</v>
      </c>
      <c r="F198" s="24" t="s">
        <v>320</v>
      </c>
      <c r="G198" s="24" t="s">
        <v>153</v>
      </c>
      <c r="H198" s="25">
        <v>115.73999786376953</v>
      </c>
      <c r="I198" s="21">
        <v>112</v>
      </c>
      <c r="J198" s="25">
        <f>H198+I198</f>
        <v>227.73999786376953</v>
      </c>
      <c r="K198" s="25">
        <v>115.0199966430664</v>
      </c>
      <c r="L198" s="21">
        <v>0</v>
      </c>
      <c r="M198" s="25">
        <f>K198+L198</f>
        <v>115.0199966430664</v>
      </c>
      <c r="N198" s="25">
        <f>MIN(M198,J198)</f>
        <v>115.0199966430664</v>
      </c>
    </row>
    <row r="199" spans="1:14" ht="38.25">
      <c r="A199" s="22">
        <v>19</v>
      </c>
      <c r="B199" s="23" t="s">
        <v>399</v>
      </c>
      <c r="C199" s="23">
        <v>1996</v>
      </c>
      <c r="D199" s="23">
        <v>2</v>
      </c>
      <c r="E199" s="24" t="s">
        <v>76</v>
      </c>
      <c r="F199" s="24" t="s">
        <v>314</v>
      </c>
      <c r="G199" s="24" t="s">
        <v>144</v>
      </c>
      <c r="H199" s="25">
        <v>122.75</v>
      </c>
      <c r="I199" s="21">
        <v>0</v>
      </c>
      <c r="J199" s="25">
        <f>H199+I199</f>
        <v>122.75</v>
      </c>
      <c r="K199" s="25">
        <v>116.97000122070312</v>
      </c>
      <c r="L199" s="21">
        <v>2</v>
      </c>
      <c r="M199" s="25">
        <f>K199+L199</f>
        <v>118.97000122070312</v>
      </c>
      <c r="N199" s="25">
        <f>MIN(M199,J199)</f>
        <v>118.97000122070312</v>
      </c>
    </row>
    <row r="200" spans="1:14" ht="38.25">
      <c r="A200" s="22">
        <v>20</v>
      </c>
      <c r="B200" s="23" t="s">
        <v>400</v>
      </c>
      <c r="C200" s="23">
        <v>1995</v>
      </c>
      <c r="D200" s="23">
        <v>3</v>
      </c>
      <c r="E200" s="24" t="s">
        <v>93</v>
      </c>
      <c r="F200" s="24" t="s">
        <v>401</v>
      </c>
      <c r="G200" s="24" t="s">
        <v>95</v>
      </c>
      <c r="H200" s="25">
        <v>113.66999816894531</v>
      </c>
      <c r="I200" s="21">
        <v>6</v>
      </c>
      <c r="J200" s="25">
        <f>H200+I200</f>
        <v>119.66999816894531</v>
      </c>
      <c r="K200" s="25">
        <v>155.89999389648438</v>
      </c>
      <c r="L200" s="21">
        <v>10</v>
      </c>
      <c r="M200" s="25">
        <f>K200+L200</f>
        <v>165.89999389648438</v>
      </c>
      <c r="N200" s="25">
        <f>MIN(M200,J200)</f>
        <v>119.66999816894531</v>
      </c>
    </row>
    <row r="201" spans="1:14" ht="25.5">
      <c r="A201" s="22">
        <v>21</v>
      </c>
      <c r="B201" s="23" t="s">
        <v>402</v>
      </c>
      <c r="C201" s="23">
        <v>1996</v>
      </c>
      <c r="D201" s="23">
        <v>3</v>
      </c>
      <c r="E201" s="24" t="s">
        <v>60</v>
      </c>
      <c r="F201" s="24" t="s">
        <v>146</v>
      </c>
      <c r="G201" s="24" t="s">
        <v>147</v>
      </c>
      <c r="H201" s="25">
        <v>121.76000213623047</v>
      </c>
      <c r="I201" s="21">
        <v>0</v>
      </c>
      <c r="J201" s="25">
        <f>H201+I201</f>
        <v>121.76000213623047</v>
      </c>
      <c r="K201" s="25">
        <v>124.37000274658203</v>
      </c>
      <c r="L201" s="21">
        <v>8</v>
      </c>
      <c r="M201" s="25">
        <f>K201+L201</f>
        <v>132.37000274658203</v>
      </c>
      <c r="N201" s="25">
        <f>MIN(M201,J201)</f>
        <v>121.76000213623047</v>
      </c>
    </row>
    <row r="202" spans="1:14" ht="51">
      <c r="A202" s="22">
        <v>22</v>
      </c>
      <c r="B202" s="23" t="s">
        <v>403</v>
      </c>
      <c r="C202" s="23">
        <v>1995</v>
      </c>
      <c r="D202" s="23">
        <v>3</v>
      </c>
      <c r="E202" s="24" t="s">
        <v>111</v>
      </c>
      <c r="F202" s="24" t="s">
        <v>112</v>
      </c>
      <c r="G202" s="24"/>
      <c r="H202" s="25">
        <v>134.0399932861328</v>
      </c>
      <c r="I202" s="21">
        <v>4</v>
      </c>
      <c r="J202" s="25">
        <f>H202+I202</f>
        <v>138.0399932861328</v>
      </c>
      <c r="K202" s="25">
        <v>119.1500015258789</v>
      </c>
      <c r="L202" s="21">
        <v>4</v>
      </c>
      <c r="M202" s="25">
        <f>K202+L202</f>
        <v>123.1500015258789</v>
      </c>
      <c r="N202" s="25">
        <f>MIN(M202,J202)</f>
        <v>123.1500015258789</v>
      </c>
    </row>
    <row r="203" spans="1:14" ht="38.25">
      <c r="A203" s="22">
        <v>23</v>
      </c>
      <c r="B203" s="23" t="s">
        <v>404</v>
      </c>
      <c r="C203" s="23">
        <v>1996</v>
      </c>
      <c r="D203" s="23">
        <v>2</v>
      </c>
      <c r="E203" s="24" t="s">
        <v>89</v>
      </c>
      <c r="F203" s="24" t="s">
        <v>90</v>
      </c>
      <c r="G203" s="24" t="s">
        <v>91</v>
      </c>
      <c r="H203" s="25">
        <v>122.31999969482422</v>
      </c>
      <c r="I203" s="21">
        <v>2</v>
      </c>
      <c r="J203" s="25">
        <f>H203+I203</f>
        <v>124.31999969482422</v>
      </c>
      <c r="K203" s="25">
        <v>117.26000213623047</v>
      </c>
      <c r="L203" s="21">
        <v>6</v>
      </c>
      <c r="M203" s="25">
        <f>K203+L203</f>
        <v>123.26000213623047</v>
      </c>
      <c r="N203" s="25">
        <f>MIN(M203,J203)</f>
        <v>123.26000213623047</v>
      </c>
    </row>
    <row r="204" spans="1:14" ht="38.25">
      <c r="A204" s="22">
        <v>24</v>
      </c>
      <c r="B204" s="23" t="s">
        <v>405</v>
      </c>
      <c r="C204" s="23">
        <v>1997</v>
      </c>
      <c r="D204" s="23">
        <v>3</v>
      </c>
      <c r="E204" s="24" t="s">
        <v>89</v>
      </c>
      <c r="F204" s="24" t="s">
        <v>90</v>
      </c>
      <c r="G204" s="24" t="s">
        <v>316</v>
      </c>
      <c r="H204" s="25">
        <v>120.83000183105469</v>
      </c>
      <c r="I204" s="21">
        <v>4</v>
      </c>
      <c r="J204" s="25">
        <f>H204+I204</f>
        <v>124.83000183105469</v>
      </c>
      <c r="K204" s="25">
        <v>131.0399932861328</v>
      </c>
      <c r="L204" s="21">
        <v>6</v>
      </c>
      <c r="M204" s="25">
        <f>K204+L204</f>
        <v>137.0399932861328</v>
      </c>
      <c r="N204" s="25">
        <f>MIN(M204,J204)</f>
        <v>124.83000183105469</v>
      </c>
    </row>
    <row r="205" spans="1:14" ht="38.25">
      <c r="A205" s="22">
        <v>25</v>
      </c>
      <c r="B205" s="23" t="s">
        <v>406</v>
      </c>
      <c r="C205" s="23">
        <v>1996</v>
      </c>
      <c r="D205" s="23">
        <v>2</v>
      </c>
      <c r="E205" s="24" t="s">
        <v>56</v>
      </c>
      <c r="F205" s="24" t="s">
        <v>181</v>
      </c>
      <c r="G205" s="24" t="s">
        <v>293</v>
      </c>
      <c r="H205" s="25">
        <v>135.6999969482422</v>
      </c>
      <c r="I205" s="21">
        <v>8</v>
      </c>
      <c r="J205" s="25">
        <f>H205+I205</f>
        <v>143.6999969482422</v>
      </c>
      <c r="K205" s="25">
        <v>124.3499984741211</v>
      </c>
      <c r="L205" s="21">
        <v>2</v>
      </c>
      <c r="M205" s="25">
        <f>K205+L205</f>
        <v>126.3499984741211</v>
      </c>
      <c r="N205" s="25">
        <f>MIN(M205,J205)</f>
        <v>126.3499984741211</v>
      </c>
    </row>
    <row r="206" spans="1:14" ht="38.25">
      <c r="A206" s="22">
        <v>26</v>
      </c>
      <c r="B206" s="23" t="s">
        <v>75</v>
      </c>
      <c r="C206" s="23">
        <v>1995</v>
      </c>
      <c r="D206" s="23" t="s">
        <v>51</v>
      </c>
      <c r="E206" s="24" t="s">
        <v>76</v>
      </c>
      <c r="F206" s="24" t="s">
        <v>77</v>
      </c>
      <c r="G206" s="24" t="s">
        <v>78</v>
      </c>
      <c r="H206" s="21"/>
      <c r="I206" s="21"/>
      <c r="J206" s="22" t="s">
        <v>104</v>
      </c>
      <c r="K206" s="25">
        <v>124.66999816894531</v>
      </c>
      <c r="L206" s="21">
        <v>6</v>
      </c>
      <c r="M206" s="25">
        <f>K206+L206</f>
        <v>130.6699981689453</v>
      </c>
      <c r="N206" s="25">
        <f>MIN(M206,J206)</f>
        <v>130.6699981689453</v>
      </c>
    </row>
    <row r="207" spans="1:14" ht="51">
      <c r="A207" s="22">
        <v>27</v>
      </c>
      <c r="B207" s="23" t="s">
        <v>407</v>
      </c>
      <c r="C207" s="23">
        <v>1998</v>
      </c>
      <c r="D207" s="23">
        <v>2</v>
      </c>
      <c r="E207" s="24" t="s">
        <v>56</v>
      </c>
      <c r="F207" s="24" t="s">
        <v>121</v>
      </c>
      <c r="G207" s="24" t="s">
        <v>408</v>
      </c>
      <c r="H207" s="25">
        <v>158.92999267578125</v>
      </c>
      <c r="I207" s="21">
        <v>6</v>
      </c>
      <c r="J207" s="25">
        <f>H207+I207</f>
        <v>164.92999267578125</v>
      </c>
      <c r="K207" s="25">
        <v>133.5</v>
      </c>
      <c r="L207" s="21">
        <v>4</v>
      </c>
      <c r="M207" s="25">
        <f>K207+L207</f>
        <v>137.5</v>
      </c>
      <c r="N207" s="25">
        <f>MIN(M207,J207)</f>
        <v>137.5</v>
      </c>
    </row>
    <row r="208" spans="1:14" ht="12.75">
      <c r="A208" s="22">
        <v>28</v>
      </c>
      <c r="B208" s="23" t="s">
        <v>409</v>
      </c>
      <c r="C208" s="23">
        <v>1995</v>
      </c>
      <c r="D208" s="23">
        <v>1</v>
      </c>
      <c r="E208" s="24" t="s">
        <v>97</v>
      </c>
      <c r="F208" s="24" t="s">
        <v>98</v>
      </c>
      <c r="G208" s="24"/>
      <c r="H208" s="25">
        <v>128.94000244140625</v>
      </c>
      <c r="I208" s="21">
        <v>56</v>
      </c>
      <c r="J208" s="25">
        <f>H208+I208</f>
        <v>184.94000244140625</v>
      </c>
      <c r="K208" s="25">
        <v>131.91000366210938</v>
      </c>
      <c r="L208" s="21">
        <v>6</v>
      </c>
      <c r="M208" s="25">
        <f>K208+L208</f>
        <v>137.91000366210938</v>
      </c>
      <c r="N208" s="25">
        <f>MIN(M208,J208)</f>
        <v>137.91000366210938</v>
      </c>
    </row>
    <row r="209" spans="1:14" ht="12.75">
      <c r="A209" s="22">
        <v>29</v>
      </c>
      <c r="B209" s="23" t="s">
        <v>174</v>
      </c>
      <c r="C209" s="23">
        <v>1996</v>
      </c>
      <c r="D209" s="23">
        <v>2</v>
      </c>
      <c r="E209" s="24" t="s">
        <v>131</v>
      </c>
      <c r="F209" s="24" t="s">
        <v>132</v>
      </c>
      <c r="G209" s="24" t="s">
        <v>175</v>
      </c>
      <c r="H209" s="25">
        <v>147.16000366210938</v>
      </c>
      <c r="I209" s="21">
        <v>0</v>
      </c>
      <c r="J209" s="25">
        <f>H209+I209</f>
        <v>147.16000366210938</v>
      </c>
      <c r="K209" s="25">
        <v>141.00999450683594</v>
      </c>
      <c r="L209" s="21">
        <v>4</v>
      </c>
      <c r="M209" s="25">
        <f>K209+L209</f>
        <v>145.00999450683594</v>
      </c>
      <c r="N209" s="25">
        <f>MIN(M209,J209)</f>
        <v>145.00999450683594</v>
      </c>
    </row>
    <row r="210" spans="1:14" ht="12.75">
      <c r="A210" s="22">
        <v>30</v>
      </c>
      <c r="B210" s="23" t="s">
        <v>410</v>
      </c>
      <c r="C210" s="23">
        <v>1997</v>
      </c>
      <c r="D210" s="23">
        <v>2</v>
      </c>
      <c r="E210" s="24" t="s">
        <v>206</v>
      </c>
      <c r="F210" s="24" t="s">
        <v>207</v>
      </c>
      <c r="G210" s="24" t="s">
        <v>212</v>
      </c>
      <c r="H210" s="25">
        <v>142.4499969482422</v>
      </c>
      <c r="I210" s="21">
        <v>6</v>
      </c>
      <c r="J210" s="25">
        <f>H210+I210</f>
        <v>148.4499969482422</v>
      </c>
      <c r="K210" s="25">
        <v>134.0800018310547</v>
      </c>
      <c r="L210" s="21">
        <v>60</v>
      </c>
      <c r="M210" s="25">
        <f>K210+L210</f>
        <v>194.0800018310547</v>
      </c>
      <c r="N210" s="25">
        <f>MIN(M210,J210)</f>
        <v>148.4499969482422</v>
      </c>
    </row>
    <row r="211" spans="1:14" ht="12.75">
      <c r="A211" s="22">
        <v>31</v>
      </c>
      <c r="B211" s="23" t="s">
        <v>160</v>
      </c>
      <c r="C211" s="23">
        <v>1998</v>
      </c>
      <c r="D211" s="23">
        <v>1</v>
      </c>
      <c r="E211" s="24" t="s">
        <v>82</v>
      </c>
      <c r="F211" s="24" t="s">
        <v>83</v>
      </c>
      <c r="G211" s="24" t="s">
        <v>84</v>
      </c>
      <c r="H211" s="25">
        <v>143.10000610351562</v>
      </c>
      <c r="I211" s="21">
        <v>6</v>
      </c>
      <c r="J211" s="25">
        <f>H211+I211</f>
        <v>149.10000610351562</v>
      </c>
      <c r="K211" s="25">
        <v>144.47999572753906</v>
      </c>
      <c r="L211" s="21">
        <v>50</v>
      </c>
      <c r="M211" s="25">
        <f>K211+L211</f>
        <v>194.47999572753906</v>
      </c>
      <c r="N211" s="25">
        <f>MIN(M211,J211)</f>
        <v>149.10000610351562</v>
      </c>
    </row>
    <row r="212" spans="1:14" ht="12.75">
      <c r="A212" s="22">
        <v>32</v>
      </c>
      <c r="B212" s="23" t="s">
        <v>411</v>
      </c>
      <c r="C212" s="23">
        <v>1997</v>
      </c>
      <c r="D212" s="23" t="s">
        <v>195</v>
      </c>
      <c r="E212" s="24" t="s">
        <v>72</v>
      </c>
      <c r="F212" s="24" t="s">
        <v>220</v>
      </c>
      <c r="G212" s="24" t="s">
        <v>377</v>
      </c>
      <c r="H212" s="25">
        <v>151.41000366210938</v>
      </c>
      <c r="I212" s="21">
        <v>4</v>
      </c>
      <c r="J212" s="25">
        <f>H212+I212</f>
        <v>155.41000366210938</v>
      </c>
      <c r="K212" s="25">
        <v>143.6199951171875</v>
      </c>
      <c r="L212" s="21">
        <v>8</v>
      </c>
      <c r="M212" s="25">
        <f>K212+L212</f>
        <v>151.6199951171875</v>
      </c>
      <c r="N212" s="25">
        <f>MIN(M212,J212)</f>
        <v>151.6199951171875</v>
      </c>
    </row>
    <row r="213" spans="1:14" ht="12.75">
      <c r="A213" s="22">
        <v>33</v>
      </c>
      <c r="B213" s="23" t="s">
        <v>412</v>
      </c>
      <c r="C213" s="23">
        <v>1995</v>
      </c>
      <c r="D213" s="23">
        <v>1</v>
      </c>
      <c r="E213" s="24" t="s">
        <v>82</v>
      </c>
      <c r="F213" s="24" t="s">
        <v>83</v>
      </c>
      <c r="G213" s="24" t="s">
        <v>413</v>
      </c>
      <c r="H213" s="25">
        <v>143.10000610351562</v>
      </c>
      <c r="I213" s="21">
        <v>12</v>
      </c>
      <c r="J213" s="25">
        <f>H213+I213</f>
        <v>155.10000610351562</v>
      </c>
      <c r="K213" s="25">
        <v>191.1999969482422</v>
      </c>
      <c r="L213" s="21">
        <v>0</v>
      </c>
      <c r="M213" s="25">
        <f>K213+L213</f>
        <v>191.1999969482422</v>
      </c>
      <c r="N213" s="25">
        <f>MIN(M213,J213)</f>
        <v>155.10000610351562</v>
      </c>
    </row>
    <row r="214" spans="1:14" ht="12.75">
      <c r="A214" s="22">
        <v>34</v>
      </c>
      <c r="B214" s="23" t="s">
        <v>414</v>
      </c>
      <c r="C214" s="23">
        <v>1997</v>
      </c>
      <c r="D214" s="23">
        <v>2</v>
      </c>
      <c r="E214" s="24" t="s">
        <v>97</v>
      </c>
      <c r="F214" s="24" t="s">
        <v>197</v>
      </c>
      <c r="G214" s="24"/>
      <c r="H214" s="25">
        <v>158.52999877929688</v>
      </c>
      <c r="I214" s="21">
        <v>56</v>
      </c>
      <c r="J214" s="25">
        <f>H214+I214</f>
        <v>214.52999877929688</v>
      </c>
      <c r="K214" s="25">
        <v>155.77999877929688</v>
      </c>
      <c r="L214" s="21">
        <v>2</v>
      </c>
      <c r="M214" s="25">
        <f>K214+L214</f>
        <v>157.77999877929688</v>
      </c>
      <c r="N214" s="25">
        <f>MIN(M214,J214)</f>
        <v>157.77999877929688</v>
      </c>
    </row>
    <row r="215" spans="1:14" ht="12.75">
      <c r="A215" s="22">
        <v>35</v>
      </c>
      <c r="B215" s="23" t="s">
        <v>415</v>
      </c>
      <c r="C215" s="23">
        <v>1998</v>
      </c>
      <c r="D215" s="23">
        <v>3</v>
      </c>
      <c r="E215" s="24" t="s">
        <v>97</v>
      </c>
      <c r="F215" s="24" t="s">
        <v>197</v>
      </c>
      <c r="G215" s="24"/>
      <c r="H215" s="25">
        <v>158.55999755859375</v>
      </c>
      <c r="I215" s="21">
        <v>6</v>
      </c>
      <c r="J215" s="25">
        <f>H215+I215</f>
        <v>164.55999755859375</v>
      </c>
      <c r="K215" s="25">
        <v>168.94000244140625</v>
      </c>
      <c r="L215" s="21">
        <v>8</v>
      </c>
      <c r="M215" s="25">
        <f>K215+L215</f>
        <v>176.94000244140625</v>
      </c>
      <c r="N215" s="25">
        <f>MIN(M215,J215)</f>
        <v>164.55999755859375</v>
      </c>
    </row>
    <row r="216" spans="1:14" ht="12.75">
      <c r="A216" s="22">
        <v>36</v>
      </c>
      <c r="B216" s="23" t="s">
        <v>416</v>
      </c>
      <c r="C216" s="23">
        <v>1998</v>
      </c>
      <c r="D216" s="23">
        <v>3</v>
      </c>
      <c r="E216" s="24" t="s">
        <v>82</v>
      </c>
      <c r="F216" s="24" t="s">
        <v>83</v>
      </c>
      <c r="G216" s="24" t="s">
        <v>417</v>
      </c>
      <c r="H216" s="25">
        <v>173.02000427246094</v>
      </c>
      <c r="I216" s="21">
        <v>4</v>
      </c>
      <c r="J216" s="25">
        <f>H216+I216</f>
        <v>177.02000427246094</v>
      </c>
      <c r="K216" s="25">
        <v>159.97999572753906</v>
      </c>
      <c r="L216" s="21">
        <v>8</v>
      </c>
      <c r="M216" s="25">
        <f>K216+L216</f>
        <v>167.97999572753906</v>
      </c>
      <c r="N216" s="25">
        <f>MIN(M216,J216)</f>
        <v>167.97999572753906</v>
      </c>
    </row>
    <row r="217" spans="1:14" ht="12.75">
      <c r="A217" s="22">
        <v>37</v>
      </c>
      <c r="B217" s="23" t="s">
        <v>418</v>
      </c>
      <c r="C217" s="23">
        <v>1997</v>
      </c>
      <c r="D217" s="23">
        <v>2</v>
      </c>
      <c r="E217" s="24" t="s">
        <v>206</v>
      </c>
      <c r="F217" s="24" t="s">
        <v>207</v>
      </c>
      <c r="G217" s="24" t="s">
        <v>212</v>
      </c>
      <c r="H217" s="25">
        <v>155.6999969482422</v>
      </c>
      <c r="I217" s="21">
        <v>52</v>
      </c>
      <c r="J217" s="25">
        <f>H217+I217</f>
        <v>207.6999969482422</v>
      </c>
      <c r="K217" s="25">
        <v>167.50999450683594</v>
      </c>
      <c r="L217" s="21">
        <v>2</v>
      </c>
      <c r="M217" s="25">
        <f>K217+L217</f>
        <v>169.50999450683594</v>
      </c>
      <c r="N217" s="25">
        <f>MIN(M217,J217)</f>
        <v>169.50999450683594</v>
      </c>
    </row>
    <row r="218" spans="1:14" ht="12.75">
      <c r="A218" s="22">
        <v>38</v>
      </c>
      <c r="B218" s="23" t="s">
        <v>187</v>
      </c>
      <c r="C218" s="23">
        <v>1998</v>
      </c>
      <c r="D218" s="23">
        <v>3</v>
      </c>
      <c r="E218" s="24" t="s">
        <v>131</v>
      </c>
      <c r="F218" s="24" t="s">
        <v>132</v>
      </c>
      <c r="G218" s="24" t="s">
        <v>175</v>
      </c>
      <c r="H218" s="25">
        <v>174.8800048828125</v>
      </c>
      <c r="I218" s="21">
        <v>12</v>
      </c>
      <c r="J218" s="25">
        <f>H218+I218</f>
        <v>186.8800048828125</v>
      </c>
      <c r="K218" s="25">
        <v>171.72000122070312</v>
      </c>
      <c r="L218" s="21">
        <v>8</v>
      </c>
      <c r="M218" s="25">
        <f>K218+L218</f>
        <v>179.72000122070312</v>
      </c>
      <c r="N218" s="25">
        <f>MIN(M218,J218)</f>
        <v>179.72000122070312</v>
      </c>
    </row>
    <row r="219" spans="1:14" ht="12.75">
      <c r="A219" s="22">
        <v>39</v>
      </c>
      <c r="B219" s="23" t="s">
        <v>419</v>
      </c>
      <c r="C219" s="23">
        <v>1999</v>
      </c>
      <c r="D219" s="23">
        <v>3</v>
      </c>
      <c r="E219" s="24" t="s">
        <v>97</v>
      </c>
      <c r="F219" s="24" t="s">
        <v>197</v>
      </c>
      <c r="G219" s="24"/>
      <c r="H219" s="25">
        <v>163.91000366210938</v>
      </c>
      <c r="I219" s="21">
        <v>54</v>
      </c>
      <c r="J219" s="25">
        <f>H219+I219</f>
        <v>217.91000366210938</v>
      </c>
      <c r="K219" s="25">
        <v>181.25999450683594</v>
      </c>
      <c r="L219" s="21">
        <v>58</v>
      </c>
      <c r="M219" s="25">
        <f>K219+L219</f>
        <v>239.25999450683594</v>
      </c>
      <c r="N219" s="25">
        <f>MIN(M219,J219)</f>
        <v>217.91000366210938</v>
      </c>
    </row>
    <row r="220" spans="1:14" ht="12.75">
      <c r="A220" s="22">
        <v>40</v>
      </c>
      <c r="B220" s="23" t="s">
        <v>420</v>
      </c>
      <c r="C220" s="23">
        <v>1998</v>
      </c>
      <c r="D220" s="23">
        <v>3</v>
      </c>
      <c r="E220" s="24" t="s">
        <v>82</v>
      </c>
      <c r="F220" s="24" t="s">
        <v>83</v>
      </c>
      <c r="G220" s="24" t="s">
        <v>278</v>
      </c>
      <c r="H220" s="25">
        <v>193.74000549316406</v>
      </c>
      <c r="I220" s="21">
        <v>50</v>
      </c>
      <c r="J220" s="25">
        <f>H220+I220</f>
        <v>243.74000549316406</v>
      </c>
      <c r="K220" s="21"/>
      <c r="L220" s="21"/>
      <c r="M220" s="22" t="s">
        <v>210</v>
      </c>
      <c r="N220" s="25">
        <f>MIN(M220,J220)</f>
        <v>243.74000549316406</v>
      </c>
    </row>
    <row r="221" spans="1:14" ht="12.75">
      <c r="A221" s="22">
        <v>41</v>
      </c>
      <c r="B221" s="23" t="s">
        <v>421</v>
      </c>
      <c r="C221" s="23">
        <v>1998</v>
      </c>
      <c r="D221" s="23">
        <v>3</v>
      </c>
      <c r="E221" s="24" t="s">
        <v>131</v>
      </c>
      <c r="F221" s="24" t="s">
        <v>132</v>
      </c>
      <c r="G221" s="24" t="s">
        <v>175</v>
      </c>
      <c r="H221" s="21"/>
      <c r="I221" s="21"/>
      <c r="J221" s="22" t="s">
        <v>210</v>
      </c>
      <c r="K221" s="25">
        <v>197.66000366210938</v>
      </c>
      <c r="L221" s="21">
        <v>202</v>
      </c>
      <c r="M221" s="25">
        <f>K221+L221</f>
        <v>399.6600036621094</v>
      </c>
      <c r="N221" s="25">
        <f>MIN(M221,J221)</f>
        <v>399.6600036621094</v>
      </c>
    </row>
    <row r="222" spans="1:14" ht="12.75">
      <c r="A222" s="22"/>
      <c r="B222" s="23" t="s">
        <v>422</v>
      </c>
      <c r="C222" s="23">
        <v>1996</v>
      </c>
      <c r="D222" s="23" t="s">
        <v>51</v>
      </c>
      <c r="E222" s="24" t="s">
        <v>82</v>
      </c>
      <c r="F222" s="24" t="s">
        <v>83</v>
      </c>
      <c r="G222" s="24" t="s">
        <v>237</v>
      </c>
      <c r="H222" s="21"/>
      <c r="I222" s="21"/>
      <c r="J222" s="22" t="s">
        <v>104</v>
      </c>
      <c r="K222" s="21"/>
      <c r="L222" s="21"/>
      <c r="M222" s="22" t="s">
        <v>104</v>
      </c>
      <c r="N222" s="21"/>
    </row>
    <row r="224" spans="1:8" ht="18">
      <c r="A224" s="4" t="s">
        <v>423</v>
      </c>
      <c r="B224" s="4"/>
      <c r="C224" s="4"/>
      <c r="D224" s="4"/>
      <c r="E224" s="4"/>
      <c r="F224" s="4"/>
      <c r="G224" s="4"/>
      <c r="H224" s="4"/>
    </row>
    <row r="225" spans="1:14" ht="12.75">
      <c r="A225" s="9" t="s">
        <v>36</v>
      </c>
      <c r="B225" s="9" t="s">
        <v>37</v>
      </c>
      <c r="C225" s="9" t="s">
        <v>38</v>
      </c>
      <c r="D225" s="9" t="s">
        <v>39</v>
      </c>
      <c r="E225" s="9" t="s">
        <v>40</v>
      </c>
      <c r="F225" s="9" t="s">
        <v>41</v>
      </c>
      <c r="G225" s="9" t="s">
        <v>42</v>
      </c>
      <c r="H225" s="12" t="s">
        <v>44</v>
      </c>
      <c r="I225" s="13"/>
      <c r="J225" s="14"/>
      <c r="K225" s="12" t="s">
        <v>48</v>
      </c>
      <c r="L225" s="13"/>
      <c r="M225" s="14"/>
      <c r="N225" s="9" t="s">
        <v>49</v>
      </c>
    </row>
    <row r="226" spans="1:14" ht="12.75">
      <c r="A226" s="11"/>
      <c r="B226" s="11"/>
      <c r="C226" s="11"/>
      <c r="D226" s="11"/>
      <c r="E226" s="11"/>
      <c r="F226" s="11"/>
      <c r="G226" s="11"/>
      <c r="H226" s="15" t="s">
        <v>45</v>
      </c>
      <c r="I226" s="15" t="s">
        <v>46</v>
      </c>
      <c r="J226" s="15" t="s">
        <v>47</v>
      </c>
      <c r="K226" s="15" t="s">
        <v>45</v>
      </c>
      <c r="L226" s="15" t="s">
        <v>46</v>
      </c>
      <c r="M226" s="15" t="s">
        <v>47</v>
      </c>
      <c r="N226" s="11"/>
    </row>
    <row r="227" spans="1:14" ht="38.25">
      <c r="A227" s="17">
        <v>1</v>
      </c>
      <c r="B227" s="18" t="s">
        <v>292</v>
      </c>
      <c r="C227" s="18">
        <v>1996</v>
      </c>
      <c r="D227" s="18">
        <v>1</v>
      </c>
      <c r="E227" s="19" t="s">
        <v>56</v>
      </c>
      <c r="F227" s="19" t="s">
        <v>181</v>
      </c>
      <c r="G227" s="19" t="s">
        <v>293</v>
      </c>
      <c r="H227" s="20">
        <v>143.38999938964844</v>
      </c>
      <c r="I227" s="16">
        <v>2</v>
      </c>
      <c r="J227" s="20">
        <f>H227+I227</f>
        <v>145.38999938964844</v>
      </c>
      <c r="K227" s="20">
        <v>133.42999267578125</v>
      </c>
      <c r="L227" s="16">
        <v>4</v>
      </c>
      <c r="M227" s="20">
        <f>K227+L227</f>
        <v>137.42999267578125</v>
      </c>
      <c r="N227" s="20">
        <f>MIN(M227,J227)</f>
        <v>137.42999267578125</v>
      </c>
    </row>
    <row r="228" spans="1:14" ht="25.5">
      <c r="A228" s="22">
        <v>2</v>
      </c>
      <c r="B228" s="23" t="s">
        <v>300</v>
      </c>
      <c r="C228" s="23">
        <v>1995</v>
      </c>
      <c r="D228" s="23">
        <v>1</v>
      </c>
      <c r="E228" s="24" t="s">
        <v>72</v>
      </c>
      <c r="F228" s="24" t="s">
        <v>86</v>
      </c>
      <c r="G228" s="24" t="s">
        <v>87</v>
      </c>
      <c r="H228" s="25">
        <v>137.9199981689453</v>
      </c>
      <c r="I228" s="21">
        <v>0</v>
      </c>
      <c r="J228" s="25">
        <f>H228+I228</f>
        <v>137.9199981689453</v>
      </c>
      <c r="K228" s="25">
        <v>145.08999633789062</v>
      </c>
      <c r="L228" s="21">
        <v>56</v>
      </c>
      <c r="M228" s="25">
        <f>K228+L228</f>
        <v>201.08999633789062</v>
      </c>
      <c r="N228" s="25">
        <f>MIN(M228,J228)</f>
        <v>137.9199981689453</v>
      </c>
    </row>
    <row r="229" spans="1:14" ht="38.25">
      <c r="A229" s="22">
        <v>3</v>
      </c>
      <c r="B229" s="23" t="s">
        <v>329</v>
      </c>
      <c r="C229" s="23">
        <v>1996</v>
      </c>
      <c r="D229" s="23" t="s">
        <v>195</v>
      </c>
      <c r="E229" s="24" t="s">
        <v>93</v>
      </c>
      <c r="F229" s="24" t="s">
        <v>152</v>
      </c>
      <c r="G229" s="24" t="s">
        <v>153</v>
      </c>
      <c r="H229" s="25">
        <v>138.1699981689453</v>
      </c>
      <c r="I229" s="21">
        <v>4</v>
      </c>
      <c r="J229" s="25">
        <f>H229+I229</f>
        <v>142.1699981689453</v>
      </c>
      <c r="K229" s="25">
        <v>137.75999450683594</v>
      </c>
      <c r="L229" s="21">
        <v>6</v>
      </c>
      <c r="M229" s="25">
        <f>K229+L229</f>
        <v>143.75999450683594</v>
      </c>
      <c r="N229" s="25">
        <f>MIN(M229,J229)</f>
        <v>142.1699981689453</v>
      </c>
    </row>
    <row r="230" spans="1:14" ht="12.75">
      <c r="A230" s="22">
        <v>4</v>
      </c>
      <c r="B230" s="23" t="s">
        <v>317</v>
      </c>
      <c r="C230" s="23">
        <v>1995</v>
      </c>
      <c r="D230" s="23">
        <v>1</v>
      </c>
      <c r="E230" s="24" t="s">
        <v>131</v>
      </c>
      <c r="F230" s="24" t="s">
        <v>132</v>
      </c>
      <c r="G230" s="24" t="s">
        <v>175</v>
      </c>
      <c r="H230" s="25">
        <v>141.6199951171875</v>
      </c>
      <c r="I230" s="21">
        <v>4</v>
      </c>
      <c r="J230" s="25">
        <f>H230+I230</f>
        <v>145.6199951171875</v>
      </c>
      <c r="K230" s="25">
        <v>136.3000030517578</v>
      </c>
      <c r="L230" s="21">
        <v>8</v>
      </c>
      <c r="M230" s="25">
        <f>K230+L230</f>
        <v>144.3000030517578</v>
      </c>
      <c r="N230" s="25">
        <f>MIN(M230,J230)</f>
        <v>144.3000030517578</v>
      </c>
    </row>
    <row r="231" spans="1:14" ht="12.75">
      <c r="A231" s="22">
        <v>5</v>
      </c>
      <c r="B231" s="23" t="s">
        <v>424</v>
      </c>
      <c r="C231" s="23">
        <v>1997</v>
      </c>
      <c r="D231" s="23" t="s">
        <v>156</v>
      </c>
      <c r="E231" s="24" t="s">
        <v>72</v>
      </c>
      <c r="F231" s="24" t="s">
        <v>220</v>
      </c>
      <c r="G231" s="24" t="s">
        <v>377</v>
      </c>
      <c r="H231" s="25">
        <v>153.3300018310547</v>
      </c>
      <c r="I231" s="21">
        <v>8</v>
      </c>
      <c r="J231" s="25">
        <f>H231+I231</f>
        <v>161.3300018310547</v>
      </c>
      <c r="K231" s="25">
        <v>223.72000122070312</v>
      </c>
      <c r="L231" s="21">
        <v>50</v>
      </c>
      <c r="M231" s="25">
        <f>K231+L231</f>
        <v>273.7200012207031</v>
      </c>
      <c r="N231" s="25">
        <f>MIN(M231,J231)</f>
        <v>161.3300018310547</v>
      </c>
    </row>
    <row r="232" spans="1:14" ht="51">
      <c r="A232" s="22">
        <v>6</v>
      </c>
      <c r="B232" s="23" t="s">
        <v>347</v>
      </c>
      <c r="C232" s="23">
        <v>1999</v>
      </c>
      <c r="D232" s="23">
        <v>2</v>
      </c>
      <c r="E232" s="24" t="s">
        <v>56</v>
      </c>
      <c r="F232" s="24" t="s">
        <v>121</v>
      </c>
      <c r="G232" s="24" t="s">
        <v>58</v>
      </c>
      <c r="H232" s="25">
        <v>206.47000122070312</v>
      </c>
      <c r="I232" s="21">
        <v>102</v>
      </c>
      <c r="J232" s="25">
        <f>H232+I232</f>
        <v>308.4700012207031</v>
      </c>
      <c r="K232" s="25">
        <v>181.6199951171875</v>
      </c>
      <c r="L232" s="21">
        <v>56</v>
      </c>
      <c r="M232" s="25">
        <f>K232+L232</f>
        <v>237.6199951171875</v>
      </c>
      <c r="N232" s="25">
        <f>MIN(M232,J232)</f>
        <v>237.6199951171875</v>
      </c>
    </row>
    <row r="233" spans="1:14" ht="38.25">
      <c r="A233" s="22">
        <v>7</v>
      </c>
      <c r="B233" s="23" t="s">
        <v>425</v>
      </c>
      <c r="C233" s="23">
        <v>1995</v>
      </c>
      <c r="D233" s="23">
        <v>1</v>
      </c>
      <c r="E233" s="24" t="s">
        <v>106</v>
      </c>
      <c r="F233" s="24" t="s">
        <v>107</v>
      </c>
      <c r="G233" s="24" t="s">
        <v>108</v>
      </c>
      <c r="H233" s="25">
        <v>185.94000244140625</v>
      </c>
      <c r="I233" s="21">
        <v>60</v>
      </c>
      <c r="J233" s="25">
        <f>H233+I233</f>
        <v>245.94000244140625</v>
      </c>
      <c r="K233" s="25">
        <v>188.13999938964844</v>
      </c>
      <c r="L233" s="21">
        <v>158</v>
      </c>
      <c r="M233" s="25">
        <f>K233+L233</f>
        <v>346.13999938964844</v>
      </c>
      <c r="N233" s="25">
        <f>MIN(M233,J233)</f>
        <v>245.94000244140625</v>
      </c>
    </row>
    <row r="234" spans="1:14" ht="51">
      <c r="A234" s="22">
        <v>8</v>
      </c>
      <c r="B234" s="23" t="s">
        <v>352</v>
      </c>
      <c r="C234" s="23">
        <v>1998</v>
      </c>
      <c r="D234" s="23">
        <v>2</v>
      </c>
      <c r="E234" s="24" t="s">
        <v>56</v>
      </c>
      <c r="F234" s="24" t="s">
        <v>121</v>
      </c>
      <c r="G234" s="24" t="s">
        <v>353</v>
      </c>
      <c r="H234" s="25">
        <v>286.6499938964844</v>
      </c>
      <c r="I234" s="21">
        <v>56</v>
      </c>
      <c r="J234" s="25">
        <f>H234+I234</f>
        <v>342.6499938964844</v>
      </c>
      <c r="K234" s="25">
        <v>292.94000244140625</v>
      </c>
      <c r="L234" s="21">
        <v>56</v>
      </c>
      <c r="M234" s="25">
        <f>K234+L234</f>
        <v>348.94000244140625</v>
      </c>
      <c r="N234" s="25">
        <f>MIN(M234,J234)</f>
        <v>342.6499938964844</v>
      </c>
    </row>
  </sheetData>
  <mergeCells count="61">
    <mergeCell ref="A224:H224"/>
    <mergeCell ref="H225:J225"/>
    <mergeCell ref="K225:M225"/>
    <mergeCell ref="N225:N226"/>
    <mergeCell ref="H176:J176"/>
    <mergeCell ref="K176:M176"/>
    <mergeCell ref="N176:N177"/>
    <mergeCell ref="A225:A226"/>
    <mergeCell ref="B225:B226"/>
    <mergeCell ref="C225:C226"/>
    <mergeCell ref="D225:D226"/>
    <mergeCell ref="E225:E226"/>
    <mergeCell ref="F225:F226"/>
    <mergeCell ref="G225:G226"/>
    <mergeCell ref="K119:M119"/>
    <mergeCell ref="N119:N120"/>
    <mergeCell ref="A176:A177"/>
    <mergeCell ref="B176:B177"/>
    <mergeCell ref="C176:C177"/>
    <mergeCell ref="D176:D177"/>
    <mergeCell ref="E176:E177"/>
    <mergeCell ref="F176:F177"/>
    <mergeCell ref="G176:G177"/>
    <mergeCell ref="A175:H175"/>
    <mergeCell ref="E119:E120"/>
    <mergeCell ref="F119:F120"/>
    <mergeCell ref="G119:G120"/>
    <mergeCell ref="A118:H118"/>
    <mergeCell ref="H119:J119"/>
    <mergeCell ref="A119:A120"/>
    <mergeCell ref="B119:B120"/>
    <mergeCell ref="C119:C120"/>
    <mergeCell ref="D119:D120"/>
    <mergeCell ref="A86:H86"/>
    <mergeCell ref="H87:J87"/>
    <mergeCell ref="K87:M87"/>
    <mergeCell ref="N87:N88"/>
    <mergeCell ref="H8:J8"/>
    <mergeCell ref="K8:M8"/>
    <mergeCell ref="N8:N9"/>
    <mergeCell ref="A87:A88"/>
    <mergeCell ref="B87:B88"/>
    <mergeCell ref="C87:C88"/>
    <mergeCell ref="D87:D88"/>
    <mergeCell ref="E87:E88"/>
    <mergeCell ref="F87:F88"/>
    <mergeCell ref="G87:G88"/>
    <mergeCell ref="A4:N4"/>
    <mergeCell ref="A5:N5"/>
    <mergeCell ref="A8:A9"/>
    <mergeCell ref="B8:B9"/>
    <mergeCell ref="C8:C9"/>
    <mergeCell ref="D8:D9"/>
    <mergeCell ref="E8:E9"/>
    <mergeCell ref="F8:F9"/>
    <mergeCell ref="G8:G9"/>
    <mergeCell ref="A7:H7"/>
    <mergeCell ref="A1:N1"/>
    <mergeCell ref="A2:N2"/>
    <mergeCell ref="A3:B3"/>
    <mergeCell ref="C3:N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Someone</cp:lastModifiedBy>
  <dcterms:created xsi:type="dcterms:W3CDTF">2011-08-07T09:00:17Z</dcterms:created>
  <dcterms:modified xsi:type="dcterms:W3CDTF">2011-08-07T09:06:38Z</dcterms:modified>
  <cp:category/>
  <cp:version/>
  <cp:contentType/>
  <cp:contentStatus/>
</cp:coreProperties>
</file>