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1"/>
  </bookViews>
  <sheets>
    <sheet name="Командная гонка" sheetId="1" r:id="rId1"/>
    <sheet name="Индивидуальная гонка" sheetId="2" r:id="rId2"/>
  </sheets>
  <definedNames/>
  <calcPr fullCalcOnLoad="1"/>
</workbook>
</file>

<file path=xl/sharedStrings.xml><?xml version="1.0" encoding="utf-8"?>
<sst xmlns="http://schemas.openxmlformats.org/spreadsheetml/2006/main" count="1252" uniqueCount="574">
  <si>
    <t>Министерство спорта, туризма и молодежной политики Российской Федерации 
Федерация гребного слалома России</t>
  </si>
  <si>
    <t>Первенство России по гребному слалому 2011 года среди юниоров и юниорок до 24 лет</t>
  </si>
  <si>
    <t>18-21 августа 2011 года</t>
  </si>
  <si>
    <t>Новгородская область, город Окуловка, Окуловский слаломный канал, 5 категория сложности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</si>
  <si>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</si>
  <si>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</si>
  <si>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</si>
  <si>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</si>
  <si>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</si>
  <si>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</si>
  <si>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</si>
  <si>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</si>
  <si>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</si>
  <si>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</si>
  <si>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</si>
  <si>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</si>
  <si>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</si>
  <si>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</si>
  <si>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</si>
  <si>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</si>
  <si>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Эйгель Павел</t>
  </si>
  <si>
    <t>мс</t>
  </si>
  <si>
    <t>Москва</t>
  </si>
  <si>
    <t>ЭШВСМ "Хлебниково"</t>
  </si>
  <si>
    <t>С.А.Натальин</t>
  </si>
  <si>
    <t>Корпачев Денис</t>
  </si>
  <si>
    <t>кмс</t>
  </si>
  <si>
    <t>С.-Петерб.</t>
  </si>
  <si>
    <t>СПТОР №1, с/к "Знамя"</t>
  </si>
  <si>
    <t>Лютвинский В.П.</t>
  </si>
  <si>
    <t>Губенко Никита</t>
  </si>
  <si>
    <t>Свердл. обл.</t>
  </si>
  <si>
    <t>МОУ ДОД ГорСЮТур, МОУ ДОД ДЮСШ "Высокогорец"</t>
  </si>
  <si>
    <t>Гвоздева О.В., Касимов А.Ю.</t>
  </si>
  <si>
    <t>Доронин Евгений</t>
  </si>
  <si>
    <t>МОУ ДОД ДЮСШ "Высокогорец"</t>
  </si>
  <si>
    <t>Гвоздева О.В.</t>
  </si>
  <si>
    <t>Шабанов Максим</t>
  </si>
  <si>
    <t>ДЮСШ "Спартак"</t>
  </si>
  <si>
    <t>Казанцев И.В., Конова Е.С.</t>
  </si>
  <si>
    <t>Панин Вячеслав</t>
  </si>
  <si>
    <t>Московская обл., респ. Башкортостан</t>
  </si>
  <si>
    <t>ГУМО "ЦЛВС", ГУОР г. Бронницы, СДЮСШ, ШВСМ</t>
  </si>
  <si>
    <t>Егорова В.П.,Волков Н.С.,Слотина Ю.В.,Рябиков Л.Ю.</t>
  </si>
  <si>
    <t>Сеткин Артём</t>
  </si>
  <si>
    <t>респ. Алтай</t>
  </si>
  <si>
    <t>СДЮШОР, СДЮТур</t>
  </si>
  <si>
    <t>Меновщиков Л.В., Вожаков С.А., Козлов Н.А., Милехи</t>
  </si>
  <si>
    <t>Прожерин Артём</t>
  </si>
  <si>
    <t>СДЮШОР</t>
  </si>
  <si>
    <t>С.А. Вожаков, Н.А. Козлов, С.Ф. Милехин</t>
  </si>
  <si>
    <t>Дарипов Вячеслав</t>
  </si>
  <si>
    <t>Пермский кр.</t>
  </si>
  <si>
    <t>МОУ ДОД ДЮСШОР №6</t>
  </si>
  <si>
    <t>Е.В.Распутина</t>
  </si>
  <si>
    <t>Шмаков Александр</t>
  </si>
  <si>
    <t>Гвоздева О.В.  Касимов А.Ю.</t>
  </si>
  <si>
    <t>Шим Артём</t>
  </si>
  <si>
    <t>Тюменск. обл.</t>
  </si>
  <si>
    <t>ОСДЮСШОР, СДЮСШОР №2</t>
  </si>
  <si>
    <t>М.Н.Паутов, С.А.Токмаков</t>
  </si>
  <si>
    <t>Пузанов Кирилл</t>
  </si>
  <si>
    <t>Камешков Владимир</t>
  </si>
  <si>
    <t>Ибрагимов Равиль</t>
  </si>
  <si>
    <t>респ. Башкортостан</t>
  </si>
  <si>
    <t>СДЮСШ по гребле</t>
  </si>
  <si>
    <t>Егорова В.П., Волков Н.С.</t>
  </si>
  <si>
    <t>Шеренов Николай</t>
  </si>
  <si>
    <t>Казанцев И.В.</t>
  </si>
  <si>
    <t>Инкин Никита</t>
  </si>
  <si>
    <t>МГФСО</t>
  </si>
  <si>
    <t>Тезиков А.Н.</t>
  </si>
  <si>
    <t>Ноговицин Вячеслав</t>
  </si>
  <si>
    <t>ОСДЮШОР, СДЮСШОР №2</t>
  </si>
  <si>
    <t>Токмаков С.А.</t>
  </si>
  <si>
    <t>Казанцев Никита</t>
  </si>
  <si>
    <t>ХМАО-ЮГРА</t>
  </si>
  <si>
    <t>БУ ЦСП СКЮ, СДЮСШОР г. Нижневартовск</t>
  </si>
  <si>
    <t>Игнатов Э.В., Балашов Е.А.</t>
  </si>
  <si>
    <t>Непогодин Александр</t>
  </si>
  <si>
    <t>Московская обл., Хабаровский край</t>
  </si>
  <si>
    <t>ГУМО "ЦЛВС", ГУОР г. Бронницы, СК "Грань"</t>
  </si>
  <si>
    <t>Ю.В.Слотина, Л.Ю. Рябиков, М.М.Непогодин</t>
  </si>
  <si>
    <t>Темиржанов Роман</t>
  </si>
  <si>
    <t>Казахстан</t>
  </si>
  <si>
    <t>Каз</t>
  </si>
  <si>
    <t>Лукичёв В.Г., Лукичёва Л.М.</t>
  </si>
  <si>
    <t>Зиновьев Павел</t>
  </si>
  <si>
    <t>Елканов Георгий</t>
  </si>
  <si>
    <t>Северная Осетия (Алания)</t>
  </si>
  <si>
    <t>г. Владикавказ</t>
  </si>
  <si>
    <t>Шхорбати В.С., Цховребов С.З.</t>
  </si>
  <si>
    <t>Маймистов Сергей</t>
  </si>
  <si>
    <t>ШВСМ по ВВС</t>
  </si>
  <si>
    <t>Леонов М.О.</t>
  </si>
  <si>
    <t>Иванов Михаил</t>
  </si>
  <si>
    <t>Кисиев Мурат</t>
  </si>
  <si>
    <t>Вторыгин Сергей</t>
  </si>
  <si>
    <t>Архангельская обл.</t>
  </si>
  <si>
    <t>МОУ ДОД ДЮСШ №3, г. Архангельск</t>
  </si>
  <si>
    <t>Амосова Е.А., Меньшенин В.Л.</t>
  </si>
  <si>
    <t>Лазарев Александр</t>
  </si>
  <si>
    <t>Платонова Е.Н.</t>
  </si>
  <si>
    <t>Плеханов Матвей</t>
  </si>
  <si>
    <t>МАОУ ДОД ДЮСШОР по гребным видам спорта</t>
  </si>
  <si>
    <t>Легин Денис</t>
  </si>
  <si>
    <t>МОУ ДОД ГорСЮТур</t>
  </si>
  <si>
    <t>Гвоздева О.В., Салтанов С.В.</t>
  </si>
  <si>
    <t>Вьюгин Илья</t>
  </si>
  <si>
    <t>Ярославская обл.</t>
  </si>
  <si>
    <t>СДЮСШОР №6</t>
  </si>
  <si>
    <t>Соколов Ю.С., Шахова В.М.</t>
  </si>
  <si>
    <t>Тищенко Дмитрий</t>
  </si>
  <si>
    <t>Вожаков С.А., Козлов Н.А.</t>
  </si>
  <si>
    <t>Михайлов Максим</t>
  </si>
  <si>
    <t>ШВСМ по ВВС, "Олимп", "каякер.ру"</t>
  </si>
  <si>
    <t>Герций С.Е., Вишняков И.А.</t>
  </si>
  <si>
    <t>Шестаков Никита</t>
  </si>
  <si>
    <t>Волков Пётр</t>
  </si>
  <si>
    <t>Широков Валерий</t>
  </si>
  <si>
    <t>Истомин Андрей</t>
  </si>
  <si>
    <t>Мамедов М.М., Смирнов А.А.</t>
  </si>
  <si>
    <t>Гоголев Дмитрий</t>
  </si>
  <si>
    <t>Мещеряков Артем</t>
  </si>
  <si>
    <t>Жеба Павел</t>
  </si>
  <si>
    <t>Красноярск. кр.</t>
  </si>
  <si>
    <t>КУТОР, СДЮСШОР "Здоровый мир", "Абатак"</t>
  </si>
  <si>
    <t>Козырева Т.А.</t>
  </si>
  <si>
    <t>Эфрос Дмитрий</t>
  </si>
  <si>
    <t>Ленинградская обл.</t>
  </si>
  <si>
    <t>ГК Бурная Вода, ГУДО ШВСМ по ВВС, СФГСЛо</t>
  </si>
  <si>
    <t>Васильев А.Е.</t>
  </si>
  <si>
    <t>Матвеев Матвей</t>
  </si>
  <si>
    <t>Бирюков Егор</t>
  </si>
  <si>
    <t>г.Усть-Каменогорск, ГУ СДЮШОР</t>
  </si>
  <si>
    <t>Федоров Евгений</t>
  </si>
  <si>
    <t>Хамищенко Денис</t>
  </si>
  <si>
    <t>СДЮСШОР "Здоровый мир", "Ермак"</t>
  </si>
  <si>
    <t>Грызлова Н.Б.</t>
  </si>
  <si>
    <t>н/фин.</t>
  </si>
  <si>
    <t>Колотов Павел</t>
  </si>
  <si>
    <t>Вишняков И.А., Иванова Н.С.</t>
  </si>
  <si>
    <t>Фаворин Александр</t>
  </si>
  <si>
    <t>Никулин Иван</t>
  </si>
  <si>
    <t>Галанин Алексей</t>
  </si>
  <si>
    <t>Беспалов Дмитрий</t>
  </si>
  <si>
    <t>Михайлов Никита</t>
  </si>
  <si>
    <t>Павлов Александр</t>
  </si>
  <si>
    <t>Корнев Александр</t>
  </si>
  <si>
    <t>Гогичаев Георгий</t>
  </si>
  <si>
    <t>н/ст.</t>
  </si>
  <si>
    <t>Гурциев Марат</t>
  </si>
  <si>
    <t>Абаев Руслан</t>
  </si>
  <si>
    <t>Цховребов Давид</t>
  </si>
  <si>
    <t>Икаев Хазби</t>
  </si>
  <si>
    <t>Ромм Павел</t>
  </si>
  <si>
    <t>Категория С-2м</t>
  </si>
  <si>
    <t>Ушаков Артем
Ушаков Антон</t>
  </si>
  <si>
    <t>1990
1990</t>
  </si>
  <si>
    <t>мс
мс</t>
  </si>
  <si>
    <t>Лазько А.Е.</t>
  </si>
  <si>
    <t>Афанасьев Алексей
Сенькин Станислав</t>
  </si>
  <si>
    <t>1989
1988</t>
  </si>
  <si>
    <t>Суслов Алексей
Кромер Александр</t>
  </si>
  <si>
    <t>1991
1991</t>
  </si>
  <si>
    <t>Макаров Л.Ю., Поляев Л.Н.</t>
  </si>
  <si>
    <t>Филатов Максим
Копытов Алексей</t>
  </si>
  <si>
    <t>1992
1991</t>
  </si>
  <si>
    <t>кмс
кмс</t>
  </si>
  <si>
    <t>Поляев Л.Н., Макаров Л.Ю.</t>
  </si>
  <si>
    <t>Степанов Роман
Шайдуров Илья</t>
  </si>
  <si>
    <t>1994
1994</t>
  </si>
  <si>
    <t>Ковальков Павел
Богданов Артём</t>
  </si>
  <si>
    <t>1994
1995</t>
  </si>
  <si>
    <t>Праухин Михаил
Шангареев Денис</t>
  </si>
  <si>
    <t>1990
1989</t>
  </si>
  <si>
    <t>Грызлов Илья
Слезин Павел</t>
  </si>
  <si>
    <t>1992
1992</t>
  </si>
  <si>
    <t>СДЮСШОР "Здоровый мир", "Ермак", КГПУ</t>
  </si>
  <si>
    <t>Грызлова Н.Б., Грызлов С.А.</t>
  </si>
  <si>
    <t>Азанов Дмитрий
Говер Егор</t>
  </si>
  <si>
    <t>1995
1994</t>
  </si>
  <si>
    <t>МОУ ДОД СДЮШОР №6, ГУОР г. Бронницы</t>
  </si>
  <si>
    <t>Ю.В.Слотина, Е.В.Распутина, Л.Ю. Рябиков</t>
  </si>
  <si>
    <t>Иванов Пётр
Снегирёв Юрий</t>
  </si>
  <si>
    <t>МОУ ДОД ГорСЮТур, МОУ ДОД ДЮСШ «Высокогорец»</t>
  </si>
  <si>
    <t>Касимов А.Ю., Гвоздева О.В.</t>
  </si>
  <si>
    <t>Савостьянов Андрей
Папуш Павел</t>
  </si>
  <si>
    <t>Папуш С.П.</t>
  </si>
  <si>
    <t>Манзик Максим
Сафин  Эдуард</t>
  </si>
  <si>
    <t>1995
1995</t>
  </si>
  <si>
    <t>1
1</t>
  </si>
  <si>
    <t>БУ ЦСПСКЮ, СДЮСШОР, г. Нижневартовск</t>
  </si>
  <si>
    <t>Чуприн Александр
Тимошенский Сергей</t>
  </si>
  <si>
    <t>1989
1990</t>
  </si>
  <si>
    <t>Московская обл., респ. Алтай</t>
  </si>
  <si>
    <t>СДЮШОР, ГАГУ, ГУМО "ЦЛВС", ГУОР г. Бронницы</t>
  </si>
  <si>
    <t>С.А. Вожаков, Н.А. Козлов, С.Ф. Милехин С.Ф., Иван</t>
  </si>
  <si>
    <t>Личкун Леонид
Николаев  Никита</t>
  </si>
  <si>
    <t>1993
1993</t>
  </si>
  <si>
    <t>1
кмс</t>
  </si>
  <si>
    <t>ТОР-1, Знамя</t>
  </si>
  <si>
    <t>Лютвинский В.П., Смирнов А.А.</t>
  </si>
  <si>
    <t>Башмаков Александр
Сирия Вячеслав</t>
  </si>
  <si>
    <t>1996
1996</t>
  </si>
  <si>
    <t>ШВСМ по ВВС, ТОР-1</t>
  </si>
  <si>
    <t>Смирнов А.А., Чигидин А.В.</t>
  </si>
  <si>
    <t>Попов Алексей
Войналович Вадим</t>
  </si>
  <si>
    <t>Московская обл., Ростовск. обл.</t>
  </si>
  <si>
    <t>ГУОР г. Бронницы, СДЮШОР №29, ГУМО "ЦЛВС"</t>
  </si>
  <si>
    <t>Ю.В.Слотина, Н.В.Кобзева, Рябиков Л.Ю.</t>
  </si>
  <si>
    <t>Нигматулин Максим
Нигматулин Михаил</t>
  </si>
  <si>
    <t>1996
1997</t>
  </si>
  <si>
    <t>Шклярук Николай
Михайлов Игорь</t>
  </si>
  <si>
    <t>Московская обл.</t>
  </si>
  <si>
    <t>г. Раменское, РКТ</t>
  </si>
  <si>
    <t>И.Б.Михайлов</t>
  </si>
  <si>
    <t>Старцев Владимир
Савин Николай</t>
  </si>
  <si>
    <t>Хамищенко Денис
Малышев Роман</t>
  </si>
  <si>
    <t>1994
1996</t>
  </si>
  <si>
    <t>СДЮСШОР "Здоровый мир", КУТОР, Ермак</t>
  </si>
  <si>
    <t>Чибисов Виктор
Туманов Кирилл</t>
  </si>
  <si>
    <t>Ромм Павел
Герасимов Иван</t>
  </si>
  <si>
    <t>Казанцев И.В., Конова Е.С.,  Штабкин В.Д.</t>
  </si>
  <si>
    <t>Категория К-1ж</t>
  </si>
  <si>
    <t>Мухгалеева Полина</t>
  </si>
  <si>
    <t>СДЮСШОР "Здоровый мир", КУТОР, Абатак</t>
  </si>
  <si>
    <t>Солодовникова Елена</t>
  </si>
  <si>
    <t>Московская обл., Красноярск. кр.</t>
  </si>
  <si>
    <t>ГУМО "ЦЛВС", ГУОР г. Бронницы, СДЮСШОР "Здоровый мир"</t>
  </si>
  <si>
    <t>Слотина Ю.В., Рябиков Л.Ю., Козырева Т.А.. Солодов</t>
  </si>
  <si>
    <t>Полежаева Светлана</t>
  </si>
  <si>
    <t>мсмк</t>
  </si>
  <si>
    <t>В.Г. Лукичёв, Л.М.Лукчёва</t>
  </si>
  <si>
    <t>Смирнова Полина</t>
  </si>
  <si>
    <t>Смирнов А.А.</t>
  </si>
  <si>
    <t>Лукичева Екатерина</t>
  </si>
  <si>
    <t>Лукичев В.Г., Лукичева Л.М.</t>
  </si>
  <si>
    <t>Шестак Мария</t>
  </si>
  <si>
    <t>БУ ЦСП СКЮ, МОУ ЦП "Дельфин", г. Сургут</t>
  </si>
  <si>
    <t>С.А.Кулагин</t>
  </si>
  <si>
    <t>Амосова Екатерина</t>
  </si>
  <si>
    <t>ФГУ ЦСП Архангельской обл.</t>
  </si>
  <si>
    <t>Амосова Е.А. Меньшенин В.Л.</t>
  </si>
  <si>
    <t>Макарова Алиса</t>
  </si>
  <si>
    <t>Макаров Л.Ю.</t>
  </si>
  <si>
    <t>Горохова Полина</t>
  </si>
  <si>
    <t>МАОУ ДОД ДЮСШОР по гребным видам спорта, ГУОР г. Бронницы</t>
  </si>
  <si>
    <t>Слотина Ю.В., Распутина Е.В., Рябиков Л.Ю.</t>
  </si>
  <si>
    <t>Никольская Мария</t>
  </si>
  <si>
    <t>Деревянко Наталья</t>
  </si>
  <si>
    <t>Кулагин С.А.</t>
  </si>
  <si>
    <t>Ларионова Ксения</t>
  </si>
  <si>
    <t>Григорьева Татьяна</t>
  </si>
  <si>
    <t>ШВСМ по ВВС, "Олимп", "Каякер.ру"</t>
  </si>
  <si>
    <t>Попыхова Наталья</t>
  </si>
  <si>
    <t>КУТОР, СДЮСШОР "Здоровый мир", "Ермак"</t>
  </si>
  <si>
    <t>Ярошевский Е.В.</t>
  </si>
  <si>
    <t>Бедоева Арина</t>
  </si>
  <si>
    <t>Владикавказ</t>
  </si>
  <si>
    <t>Соколова Екатерина</t>
  </si>
  <si>
    <t>В.П.Егорова, Н.С.Волков</t>
  </si>
  <si>
    <t>Гребенек Светлана</t>
  </si>
  <si>
    <t>ШВСМ по ВВС, ТОР-1, "Олимп", "Каякер.ру"</t>
  </si>
  <si>
    <t>Герций С.Е., Вишняков И.</t>
  </si>
  <si>
    <t>Комарь Арина</t>
  </si>
  <si>
    <t>Власова Ксения</t>
  </si>
  <si>
    <t>Сабитова Зульфия</t>
  </si>
  <si>
    <t>Новикова Елена</t>
  </si>
  <si>
    <t>С.-Петерб., респ. Алтай</t>
  </si>
  <si>
    <t>Тропкина Анастасия</t>
  </si>
  <si>
    <t>ШВСМ по ПВС, ПМК "Олимп", "каякер.ру"</t>
  </si>
  <si>
    <t>Вишняков  И.А., Иванова Н.С.</t>
  </si>
  <si>
    <t>Павловская Екатерина</t>
  </si>
  <si>
    <t>Амосова Е.А., Меньшинин В.Л.</t>
  </si>
  <si>
    <t>Банишева Дарья</t>
  </si>
  <si>
    <t>СДЮШОР №6</t>
  </si>
  <si>
    <t>Шафранская Ирина</t>
  </si>
  <si>
    <t>СДЮСШОР "Здоровый мир", Ермак</t>
  </si>
  <si>
    <t>Климанова Екатерина</t>
  </si>
  <si>
    <t>С.А.Натальин, Е.С.Конова</t>
  </si>
  <si>
    <t>Касимова Альфия</t>
  </si>
  <si>
    <t>Осадченко И.А., Паутов М.Н., Токмаков С.А.</t>
  </si>
  <si>
    <t>Жданова Галина</t>
  </si>
  <si>
    <t>МОУ ДОД "ДДТ", п. Североонежск</t>
  </si>
  <si>
    <t>Аксёнов В.И.</t>
  </si>
  <si>
    <t>Котова Александра</t>
  </si>
  <si>
    <t>БУ ЦСПСКЮ, МОУ ДОД ЦП "Дельфин", г. Сургут</t>
  </si>
  <si>
    <t>Баглаева Анастасия</t>
  </si>
  <si>
    <t>Денисенко О.В.</t>
  </si>
  <si>
    <t>Категория С-1м</t>
  </si>
  <si>
    <t>Сайфиев Руслан</t>
  </si>
  <si>
    <t>Московская обл., Пермский кр.</t>
  </si>
  <si>
    <t>ГУМО "ЦЛВС", ГУОР г. Бронницы, ДЮСШОР №6</t>
  </si>
  <si>
    <t>Ю.В.Слотина, Л.Ю.Рябиков, Е.В. Распутина</t>
  </si>
  <si>
    <t>Новиков Степан</t>
  </si>
  <si>
    <t>Сеткин Кирилл</t>
  </si>
  <si>
    <t>Козлов Н.А., Меновщиков Л.В., Вожаков С.А., Милехи</t>
  </si>
  <si>
    <t>Шимко Алексей</t>
  </si>
  <si>
    <t>ШВСМ по ВВС, ТОР №1</t>
  </si>
  <si>
    <t>Герций С.Е.</t>
  </si>
  <si>
    <t>Мухгалеев Михаил</t>
  </si>
  <si>
    <t>Долгих Всеволод</t>
  </si>
  <si>
    <t>Штабкин В.Д., Натальин С.А.</t>
  </si>
  <si>
    <t>Тугарев Игорь</t>
  </si>
  <si>
    <t>Н.А. Козлов, С.А. Вожаков, С.Ф. Милехин</t>
  </si>
  <si>
    <t>Натальин</t>
  </si>
  <si>
    <t>Реди Матвей</t>
  </si>
  <si>
    <t>СДЮСШОР "Здоровый мир", Абатак, КУТОР</t>
  </si>
  <si>
    <t>Т.А.Козырева</t>
  </si>
  <si>
    <t>Черкасов Сергей</t>
  </si>
  <si>
    <t>Овчинников Александр</t>
  </si>
  <si>
    <t>МОУ ДОД ДЮСШОР №6, ГУОР г. Бронницы</t>
  </si>
  <si>
    <t>Распутина Е.В., Ю.В. Слотина, Л.Ю. Рябиков</t>
  </si>
  <si>
    <t>Волоха Роман</t>
  </si>
  <si>
    <t>СПТОР №1,  с/к "Знамя"</t>
  </si>
  <si>
    <t>Смирнов Павел</t>
  </si>
  <si>
    <t>Куликов Александр</t>
  </si>
  <si>
    <t>Гильдебрант Илья</t>
  </si>
  <si>
    <t>Максимов Виталий</t>
  </si>
  <si>
    <t>Лопухов Сергей</t>
  </si>
  <si>
    <t>Штабкин В.Д.</t>
  </si>
  <si>
    <t>Герасимов Иван</t>
  </si>
  <si>
    <t>Боршов Виктор</t>
  </si>
  <si>
    <t>Иванов Пётр</t>
  </si>
  <si>
    <t>МОУ ДОД горСЮТур, МОУ ДОД ДЮСШ «Высокогорец»</t>
  </si>
  <si>
    <t>Папуш Павел</t>
  </si>
  <si>
    <t>Малышев Роман</t>
  </si>
  <si>
    <t>Жарликов Андрей</t>
  </si>
  <si>
    <t>Баранов Николай</t>
  </si>
  <si>
    <t>Снегирев Юрий</t>
  </si>
  <si>
    <t>Савостьянов Андрей</t>
  </si>
  <si>
    <t>Лукичевы</t>
  </si>
  <si>
    <t>Вергоязов Рафаиль</t>
  </si>
  <si>
    <t>Свиридов Евгений</t>
  </si>
  <si>
    <t>Козлов Н.А., Меновщиов Л.В.</t>
  </si>
  <si>
    <t>Праухин Михаил</t>
  </si>
  <si>
    <t>СДЮСШОР по гребле</t>
  </si>
  <si>
    <t>Ештокин Д.В.</t>
  </si>
  <si>
    <t>Копалин Алексей</t>
  </si>
  <si>
    <t>Анисимов Дмитрий</t>
  </si>
  <si>
    <t>Маняхина М.А.</t>
  </si>
  <si>
    <t>Ткач Алексей</t>
  </si>
  <si>
    <t>Кочеев Михаил</t>
  </si>
  <si>
    <t>Агафонов Иван</t>
  </si>
  <si>
    <t>Синицкий Сергей</t>
  </si>
  <si>
    <t>МОУ ДОД «ДДТ», п.Североонежск</t>
  </si>
  <si>
    <t>Дегтярев Андрей</t>
  </si>
  <si>
    <t>Козлов Н.А., Меновщиков Л.В.</t>
  </si>
  <si>
    <t>Пушкарский Сергей</t>
  </si>
  <si>
    <t>Волков Петр</t>
  </si>
  <si>
    <t>Лукичев В.Г., Куликова С.Н.</t>
  </si>
  <si>
    <t>Азанов Дмитрий</t>
  </si>
  <si>
    <t>Распутина Е.В., Слотина Ю.В., Рябиков Л.Ю.</t>
  </si>
  <si>
    <t>Чибисов Виктор</t>
  </si>
  <si>
    <t>Вишняков И.А.</t>
  </si>
  <si>
    <t>Категория С-1ж</t>
  </si>
  <si>
    <t>В.Г. Лукичев, Л.М. Лукичева</t>
  </si>
  <si>
    <t>Слотина Ю.В., Рябиков Л.Ю., Солодовникова З.В., Ко</t>
  </si>
  <si>
    <t>Краскова Арина</t>
  </si>
  <si>
    <t>Командная гонка</t>
  </si>
  <si>
    <t>Эйгель Павел
Губенко Никита
Доронин Евгений</t>
  </si>
  <si>
    <t>1990
1994
1989</t>
  </si>
  <si>
    <t>мс
кмс
мс</t>
  </si>
  <si>
    <t>Москва
Свердл. обл.
Свердл. обл.</t>
  </si>
  <si>
    <t>ЭШВСМ "Хлебниково"
МОУ ДОД ГорСЮТур, МОУ ДОД ДЮСШ "Высокогорец"
МОУ ДОД ДЮСШ "Высокогорец"</t>
  </si>
  <si>
    <t>С.А.Натальин
Гвоздева О.В., Касимов А.Ю.
Гвоздева О.В.</t>
  </si>
  <si>
    <t>Шмаков Александр
Шим Артём
Камешков Владимир</t>
  </si>
  <si>
    <t>1993
1992
1994</t>
  </si>
  <si>
    <t>кмс
кмс
кмс</t>
  </si>
  <si>
    <t>Свердл. обл.
Тюменск. обл.
Свердл. обл.</t>
  </si>
  <si>
    <t>МОУ ДОД ГорСЮТур, МОУ ДОД ДЮСШ "Высокогорец"
ОСДЮСШОР, СДЮСШОР №2
МОУ ДОД ГорСЮТур, МОУ ДОД ДЮСШ "Высокогорец"</t>
  </si>
  <si>
    <t>Гвоздева О.В.  Касимов А.Ю.
М.Н.Паутов, С.А.Токмаков
Гвоздева О.В., Касимов А.Ю.</t>
  </si>
  <si>
    <t>Корпачев Денис
Панин Вячеслав
Прожерин Артём</t>
  </si>
  <si>
    <t>1991
1993
1992</t>
  </si>
  <si>
    <t>С.-Петерб.
Московская обл., респ. Башкортостан
респ. Алтай</t>
  </si>
  <si>
    <t>СПТОР №1, с/к "Знамя"
ГУМО "ЦЛВС", ГУОР г. Бронницы, СДЮСШ, ШВСМ
СДЮШОР</t>
  </si>
  <si>
    <t>Лютвинский В.П.
Егорова В.П.,Волков Н.С.,Слотина Ю.В.,Рябиков Л.Ю.
С.А. Вожаков, Н.А. Козлов, С.Ф. Милехин</t>
  </si>
  <si>
    <t>Волков Пётр
Зиновьев Павел
Темиржанов Роман</t>
  </si>
  <si>
    <t>1993
1996
1995</t>
  </si>
  <si>
    <t>Казахстан
Казахстан
Казахстан</t>
  </si>
  <si>
    <t>Каз
Каз
Каз</t>
  </si>
  <si>
    <t>Лукичёв В.Г., Лукичёва Л.М.
Лукичёв В.Г., Лукичёва Л.М.
Лукичёв В.Г., Лукичёва Л.М.</t>
  </si>
  <si>
    <t>Ибрагимов Равиль
Ноговицин Вячеслав
Казанцев Никита</t>
  </si>
  <si>
    <t>1995
1995
1996</t>
  </si>
  <si>
    <t>1
кмс
1</t>
  </si>
  <si>
    <t>респ. Башкортостан
Тюменск. обл.
ХМАО-ЮГРА</t>
  </si>
  <si>
    <t>СДЮСШ по гребле
ОСДЮШОР, СДЮСШОР №2
БУ ЦСП СКЮ, СДЮСШОР г. Нижневартовск</t>
  </si>
  <si>
    <t>Егорова В.П., Волков Н.С.
Токмаков С.А.
Игнатов Э.В., Балашов Е.А.</t>
  </si>
  <si>
    <t>Маймистов Сергей
Иванов Михаил
Михайлов Максим</t>
  </si>
  <si>
    <t>1997
1997
1994</t>
  </si>
  <si>
    <t>1
1
1</t>
  </si>
  <si>
    <t>С.-Петерб.
С.-Петерб.
С.-Петерб.</t>
  </si>
  <si>
    <t>ШВСМ по ВВС
ШВСМ по ВВС
ШВСМ по ВВС, "Олимп", "каякер.ру"</t>
  </si>
  <si>
    <t>Леонов М.О.
Леонов М.О.
Герций С.Е., Вишняков И.А.</t>
  </si>
  <si>
    <t>Шабанов Максим
Сеткин Артём
Дарипов Вячеслав</t>
  </si>
  <si>
    <t>1994
1994
1990</t>
  </si>
  <si>
    <t>Москва
респ. Алтай
Пермский кр.</t>
  </si>
  <si>
    <t>ДЮСШ "Спартак"
СДЮШОР, СДЮТур
МОУ ДОД ДЮСШОР №6</t>
  </si>
  <si>
    <t>Казанцев И.В., Конова Е.С.
Меновщиков Л.В., Вожаков С.А., Козлов Н.А., Милехи
Е.В.Распутина</t>
  </si>
  <si>
    <t>Пузанов Кирилл
Плеханов Матвей
Истомин Андрей</t>
  </si>
  <si>
    <t>1991
1997
1992</t>
  </si>
  <si>
    <t>мс
1
1</t>
  </si>
  <si>
    <t>С.-Петерб.
Пермский кр.
С.-Петерб.</t>
  </si>
  <si>
    <t>СПТОР №1, с/к "Знамя"
МАОУ ДОД ДЮСШОР по гребным видам спорта
ШВСМ по ВВС</t>
  </si>
  <si>
    <t>Лютвинский В.П.
Мамедов М.М., Смирнов А.А.</t>
  </si>
  <si>
    <t>Елканов Георгий
Кисиев Мурат
Вторыгин Сергей</t>
  </si>
  <si>
    <t>1994
1991
1995</t>
  </si>
  <si>
    <t>Северная Осетия (Алания)
Северная Осетия (Алания)
Архангельская обл.</t>
  </si>
  <si>
    <t>г. Владикавказ
г. Владикавказ
МОУ ДОД ДЮСШ №3, г. Архангельск</t>
  </si>
  <si>
    <t>Шхорбати В.С., Цховребов С.З.
Шхорбати В.С., Цховребов С.З.
Амосова Е.А., Меньшенин В.Л.</t>
  </si>
  <si>
    <t>Инкин Никита
Непогодин Александр
Лазарев Александр</t>
  </si>
  <si>
    <t>1997
1995
1996</t>
  </si>
  <si>
    <t>Москва
Московская обл., Хабаровский край
Москва</t>
  </si>
  <si>
    <t>МГФСО
ГУМО "ЦЛВС", ГУОР г. Бронницы, СК "Грань"
МГФСО</t>
  </si>
  <si>
    <t>Тезиков А.Н.
Ю.В.Слотина, Л.Ю. Рябиков, М.М.Непогодин
Платонова Е.Н.</t>
  </si>
  <si>
    <t>Легин Денис
Тищенко Дмитрий
Гоголев Дмитрий</t>
  </si>
  <si>
    <t>Свердл. обл.
респ. Алтай
Свердл. обл.</t>
  </si>
  <si>
    <t>МОУ ДОД ГорСЮТур
СДЮШОР, СДЮТур
МОУ ДОД ГорСЮТур</t>
  </si>
  <si>
    <t>Гвоздева О.В., Салтанов С.В.
Вожаков С.А., Козлов Н.А.
Гвоздева О.В., Салтанов С.В.</t>
  </si>
  <si>
    <t>Никулин Иван
Бирюков Егор
Широков Валерий</t>
  </si>
  <si>
    <t>1998
1996
1996</t>
  </si>
  <si>
    <t>3
1
кмс</t>
  </si>
  <si>
    <t>Каз
г.Усть-Каменогорск, ГУ СДЮШОР
Каз</t>
  </si>
  <si>
    <t>Вьюгин Илья
Шестаков Никита
Федоров Евгений</t>
  </si>
  <si>
    <t>1995
1995
1994</t>
  </si>
  <si>
    <t>Ярославская обл.
Архангельская обл.
Архангельская обл.</t>
  </si>
  <si>
    <t>СДЮСШОР №6
МОУ ДОД ДЮСШ №3, г. Архангельск
МОУ ДОД ДЮСШ №3, г. Архангельск</t>
  </si>
  <si>
    <t>Соколов Ю.С., Шахова В.М.
Амосова Е.А., Меньшенин В.Л.
Амосова Е.А., Меньшенин В.Л.</t>
  </si>
  <si>
    <t>Жеба Павел
Матвеев Матвей
Хамищенко Денис</t>
  </si>
  <si>
    <t>1995
1996
1994</t>
  </si>
  <si>
    <t>Красноярск. кр.
Пермский кр.
Красноярск. кр.</t>
  </si>
  <si>
    <t>КУТОР, СДЮСШОР "Здоровый мир", "Абатак"
МАОУ ДОД ДЮСШОР по гребным видам спорта
СДЮСШОР "Здоровый мир", "Ермак"</t>
  </si>
  <si>
    <t>Козырева Т.А.
Грызлова Н.Б.</t>
  </si>
  <si>
    <t>Эфрос Дмитрий
Беспалов Дмитрий
Павлов Александр</t>
  </si>
  <si>
    <t>1996
1996
1995</t>
  </si>
  <si>
    <t>Ленинградская обл.
Ленинградская обл.
Ленинградская обл.</t>
  </si>
  <si>
    <t xml:space="preserve">ГК Бурная Вода, ГУДО ШВСМ по ВВС, СФГСЛо
ГК Бурная Вода, ГУДО ШВСМ по ВВС, СФГСЛо
</t>
  </si>
  <si>
    <t>Васильев А.Е.
Васильев А.Е.
Васильев А.Е.</t>
  </si>
  <si>
    <t>Афанасьев Алексей
Сенькин Станислав
Праухин Михаил
Шангареев Денис
Чуприн Александр
Тимошенский Сергей</t>
  </si>
  <si>
    <t>1989
1988
1990
1989
1989
1990</t>
  </si>
  <si>
    <t>мс
мс
кмс
кмс
мс
мс</t>
  </si>
  <si>
    <t>С.-Петерб.
респ. Башкортостан
Московская обл., респ. Алтай</t>
  </si>
  <si>
    <t>СПТОР №1, с/к "Знамя"
СДЮСШ по гребле
СДЮШОР, ГАГУ, ГУМО "ЦЛВС", ГУОР г. Бронницы</t>
  </si>
  <si>
    <t>Лютвинский В.П.
Егорова В.П., Волков Н.С.
С.А. Вожаков, Н.А. Козлов, С.Ф. Милехин С.Ф., Иван</t>
  </si>
  <si>
    <t>Ушаков Артем
Ушаков Антон
Суслов Алексей
Кромер Александр
Филатов Максим
Копытов Алексей</t>
  </si>
  <si>
    <t>1990
1990
1991
1991
1992
1991</t>
  </si>
  <si>
    <t>мс
мс
мс
мс
кмс
кмс</t>
  </si>
  <si>
    <t>Москва
Москва
Москва</t>
  </si>
  <si>
    <t>ЭШВСМ "Хлебниково"
МГФСО
МГФСО</t>
  </si>
  <si>
    <t>Лазько А.Е.
Макаров Л.Ю., Поляев Л.Н.
Поляев Л.Н., Макаров Л.Ю.</t>
  </si>
  <si>
    <t>Степанов Роман
Шайдуров Илья
Ковальков Павел
Богданов Артём
Грызлов Илья
Слезин Павел</t>
  </si>
  <si>
    <t>1994
1994
1994
1995
1992
1992</t>
  </si>
  <si>
    <t>кмс
кмс
кмс
кмс
кмс
кмс</t>
  </si>
  <si>
    <t>респ. Башкортостан
Москва
Красноярск. кр.</t>
  </si>
  <si>
    <t>СДЮСШ по гребле
МГФСО
СДЮСШОР "Здоровый мир", "Ермак", КГПУ</t>
  </si>
  <si>
    <t>Егорова В.П., Волков Н.С.
Макаров Л.Ю., Поляев Л.Н.
Грызлова Н.Б., Грызлов С.А.</t>
  </si>
  <si>
    <t>Манзик Максим
Сафин  Эдуард
Личкун Леонид
Николаев  Никита
Башмаков Александр
Сирия Вячеслав</t>
  </si>
  <si>
    <t>1995
1995
1993
1993
1996
1996</t>
  </si>
  <si>
    <t>1
1
1
кмс
1
1</t>
  </si>
  <si>
    <t>ХМАО-ЮГРА
С.-Петерб.
С.-Петерб.</t>
  </si>
  <si>
    <t>БУ ЦСПСКЮ, СДЮСШОР, г. Нижневартовск
ТОР-1, Знамя
ШВСМ по ВВС, ТОР-1</t>
  </si>
  <si>
    <t>Игнатов Э.В., Балашов Е.А.
Лютвинский В.П., Смирнов А.А.
Смирнов А.А., Чигидин А.В.</t>
  </si>
  <si>
    <t>Азанов Дмитрий
Говер Егор
Иванов Пётр
Снегирёв Юрий
Попов Алексей
Войналович Вадим</t>
  </si>
  <si>
    <t>1995
1994
1994
1995
1995
1995</t>
  </si>
  <si>
    <t>Пермский кр.
Свердл. обл.
Московская обл., Ростовск. обл.</t>
  </si>
  <si>
    <t>МОУ ДОД СДЮШОР №6, ГУОР г. Бронницы
МОУ ДОД ГорСЮТур, МОУ ДОД ДЮСШ «Высокогорец»
ГУОР г. Бронницы, СДЮШОР №29, ГУМО "ЦЛВС"</t>
  </si>
  <si>
    <t>Ю.В.Слотина, Е.В.Распутина, Л.Ю. Рябиков
Касимов А.Ю., Гвоздева О.В.
Ю.В.Слотина, Н.В.Кобзева, Рябиков Л.Ю.</t>
  </si>
  <si>
    <t>Нигматулин Максим
Нигматулин Михаил
Шклярук Николай
Михайлов Игорь
Старцев Владимир
Савин Николай</t>
  </si>
  <si>
    <t>1996
1997
1996
1996
1994
1994</t>
  </si>
  <si>
    <t>1
1
1
1
1
1</t>
  </si>
  <si>
    <t>ХМАО-ЮГРА
Московская обл.
респ. Башкортостан</t>
  </si>
  <si>
    <t>БУ ЦСПСКЮ, СДЮСШОР, г. Нижневартовск
г. Раменское, РКТ
СДЮСШ по гребле</t>
  </si>
  <si>
    <t>Игнатов Э.В., Балашов Е.А.
И.Б.Михайлов
Егорова В.П., Волков Н.С.</t>
  </si>
  <si>
    <t>Мухгалеева Полина
Солодовникова Елена
Соколова Екатерина</t>
  </si>
  <si>
    <t>1991
1992
1989</t>
  </si>
  <si>
    <t>мс
мс
кмс</t>
  </si>
  <si>
    <t>Красноярск. кр.
Московская обл., Красноярск. кр.
респ. Башкортостан</t>
  </si>
  <si>
    <t>СДЮСШОР "Здоровый мир", КУТОР, Абатак
ГУМО "ЦЛВС", ГУОР г. Бронницы, СДЮСШОР "Здоровый м
СДЮСШ по гребле</t>
  </si>
  <si>
    <t>Козырева Т.А.
Слотина Ю.В., Рябиков Л.Ю., Козырева Т.А.. Солодов
В.П.Егорова, Н.С.Волков</t>
  </si>
  <si>
    <t>Смирнова Полина
Горохова Полина
Гребенек Светлана</t>
  </si>
  <si>
    <t>1995
1995
1995</t>
  </si>
  <si>
    <t>ШВСМ по ВВС
МАОУ ДОД ДЮСШОР по гребным видам спорта, ГУОР г. Б
ШВСМ по ВВС, ТОР-1, "Олимп", "Каякер.ру"</t>
  </si>
  <si>
    <t>Смирнов А.А.
Слотина Ю.В., Распутина Е.В., Рябиков Л.Ю.
Герций С.Е., Вишняков И.</t>
  </si>
  <si>
    <t>Шестак Мария
Амосова Екатерина
Макарова Алиса</t>
  </si>
  <si>
    <t>1992
1990
1993</t>
  </si>
  <si>
    <t>ХМАО-ЮГРА
Архангельская обл.
Москва</t>
  </si>
  <si>
    <t>БУ ЦСП СКЮ, МОУ ЦП "Дельфин", г. Сургут
ФГУ ЦСП Архангельской обл.
МГФСО</t>
  </si>
  <si>
    <t>С.А.Кулагин
Амосова Е.А. Меньшенин В.Л.
Макаров Л.Ю.</t>
  </si>
  <si>
    <t>Никольская Мария
Деревянко Наталья
Ларионова Ксения</t>
  </si>
  <si>
    <t>1995
1996
1996</t>
  </si>
  <si>
    <t>1
1
кмс</t>
  </si>
  <si>
    <t>Москва
ХМАО-ЮГРА
Архангельская обл.</t>
  </si>
  <si>
    <t>МГФСО
БУ ЦСП СКЮ, МОУ ЦП "Дельфин", г. Сургут
ФГУ ЦСП Архангельской обл.</t>
  </si>
  <si>
    <t>Платонова Е.Н.
Кулагин С.А.
Амосова Е.А., Меньшенин В.Л.</t>
  </si>
  <si>
    <t>Комарь Арина
Власова Ксения
Сабитова Зульфия</t>
  </si>
  <si>
    <t>1995
1997
1993</t>
  </si>
  <si>
    <t>респ. Башкортостан
Тюменск. обл.
Тюменск. обл.</t>
  </si>
  <si>
    <t>СДЮСШ по гребле
ОСДЮСШОР, СДЮСШОР №2
ОСДЮСШОР, СДЮСШОР №2</t>
  </si>
  <si>
    <t>Егорова В.П., Волков Н.С.
Токмаков С.А.
Токмаков С.А.</t>
  </si>
  <si>
    <t>Григорьева Татьяна
Попыхова Наталья
Бедоева Арина</t>
  </si>
  <si>
    <t>1994
1996
1997</t>
  </si>
  <si>
    <t>С.-Петерб.
Красноярск. кр.
Северная Осетия (Алания)</t>
  </si>
  <si>
    <t>ШВСМ по ВВС, "Олимп", "Каякер.ру"
КУТОР, СДЮСШОР "Здоровый мир", "Ермак"
Владикавказ</t>
  </si>
  <si>
    <t>Вишняков И.А., Иванова Н.С.
Ярошевский Е.В.
Шхорбати В.С., Цховребов С.З.</t>
  </si>
  <si>
    <t>Полежаева Светлана
Лукичева Екатерина
Шафранская Ирина</t>
  </si>
  <si>
    <t>1991
1988
1996</t>
  </si>
  <si>
    <t>мсмк
мсмк
1</t>
  </si>
  <si>
    <t>Казахстан
Казахстан
Красноярск. кр.</t>
  </si>
  <si>
    <t>Каз
Каз
СДЮСШОР "Здоровый мир", Ермак</t>
  </si>
  <si>
    <t>В.Г. Лукичёв, Л.М.Лукчёва
Лукичев В.Г., Лукичева Л.М.
Ярошевский Е.В.</t>
  </si>
  <si>
    <t>Сайфиев Руслан
Новиков Степан
Мухгалеев Михаил</t>
  </si>
  <si>
    <t>1991
1989
1990</t>
  </si>
  <si>
    <t>мс
мс
мс</t>
  </si>
  <si>
    <t>Московская обл., Пермский кр.
Москва
Красноярск. кр.</t>
  </si>
  <si>
    <t>ГУМО "ЦЛВС", ГУОР г. Бронницы, ДЮСШОР №6
ЭШВСМ "Хлебниково"
СДЮСШОР "Здоровый мир", КУТОР, Абатак</t>
  </si>
  <si>
    <t>Ю.В.Слотина, Л.Ю.Рябиков, Е.В. Распутина
С.А.Натальин
Козырева Т.А.</t>
  </si>
  <si>
    <t>Сеткин Кирилл
Шимко Алексей
Тугарев Игорь</t>
  </si>
  <si>
    <t>1993
1991
1992</t>
  </si>
  <si>
    <t>респ. Алтай
С.-Петерб.
респ. Алтай</t>
  </si>
  <si>
    <t>СДЮШОР
ШВСМ по ВВС, ТОР №1
СДЮШОР</t>
  </si>
  <si>
    <t>Козлов Н.А., Меновщиков Л.В., Вожаков С.А., Милехи
Герций С.Е.
Н.А. Козлов, С.А. Вожаков, С.Ф. Милехин</t>
  </si>
  <si>
    <t>Реди Матвей
Волоха Роман
Смирнов Павел</t>
  </si>
  <si>
    <t>1992
1992
1995</t>
  </si>
  <si>
    <t>Красноярск. кр.
С.-Петерб.
С.-Петерб.</t>
  </si>
  <si>
    <t>СДЮСШОР "Здоровый мир", Абатак, КУТОР
СПТОР №1,  с/к "Знамя"
ШВСМ по ВВС</t>
  </si>
  <si>
    <t>Т.А.Козырева
Лютвинский В.П.
Смирнов А.А.</t>
  </si>
  <si>
    <t>Овчинников Александр
Лопухов Сергей
Герасимов Иван</t>
  </si>
  <si>
    <t>1994
1995
1995</t>
  </si>
  <si>
    <t>Пермский кр.
Москва
Москва</t>
  </si>
  <si>
    <t>МОУ ДОД ДЮСШОР №6, ГУОР г. Бронницы
МГФСО
МГФСО</t>
  </si>
  <si>
    <t>Распутина Е.В., Ю.В. Слотина, Л.Ю. Рябиков
Штабкин В.Д.
Штабкин В.Д.</t>
  </si>
  <si>
    <t>Гильдебрант Илья
Малышев Роман
Баранов Николай</t>
  </si>
  <si>
    <t>Архангельская обл.
Красноярск. кр.
Тюменск. обл.</t>
  </si>
  <si>
    <t>МОУ ДОД ДЮСШ №3, г. Архангельск
КУТОР, СДЮСШОР "Здоровый мир", "Ермак"
ОСДЮСШОР, СДЮСШОР №2</t>
  </si>
  <si>
    <t>Амосова Е.А., Меньшинин В.Л.
Грызлова Н.Б.
Токмаков С.А.</t>
  </si>
  <si>
    <t>Черкасов Сергей
Вергоязов Рафаиль
Куликов Александр</t>
  </si>
  <si>
    <t>1991
1993
1997</t>
  </si>
  <si>
    <t>мс
кмс
кмс</t>
  </si>
  <si>
    <t>Лукичев В.Г., Лукичева Л.М.
Лукичёв В.Г., Лукичёва Л.М.
Лукичёв В.Г., Лукичёва Л.М.</t>
  </si>
  <si>
    <t>Свиридов Евгений
Кочеев Михаил
Дегтярев Андрей</t>
  </si>
  <si>
    <t>1994
1995
1997</t>
  </si>
  <si>
    <t>респ. Алтай
респ. Алтай
респ. Алтай</t>
  </si>
  <si>
    <t>СДЮШОР, СДЮТур
СДЮШОР, СДЮТур
СДЮШОР, СДЮТур</t>
  </si>
  <si>
    <t>Козлов Н.А., Меновщиов Л.В.
Вожаков С.А., Козлов Н.А.
Козлов Н.А., Меновщиков Л.В.</t>
  </si>
  <si>
    <t>Копалин Алексей
Анисимов Дмитрий
Ткач Алексей</t>
  </si>
  <si>
    <t>1996
1995
1997</t>
  </si>
  <si>
    <t>Архангельская обл.
С.-Петерб.
С.-Петерб.</t>
  </si>
  <si>
    <t xml:space="preserve">МОУ ДОД ДЮСШ №3, г. Архангельск
ШВСМ по ВВС
</t>
  </si>
  <si>
    <t xml:space="preserve">Амосова Е.А., Меньшенин В.Л.
Маняхина М.А.
</t>
  </si>
  <si>
    <t>Агафонов Иван
Синицкий Сергей
Пушкарский Сергей</t>
  </si>
  <si>
    <t>1997
1994
1996</t>
  </si>
  <si>
    <t>3
1
1</t>
  </si>
  <si>
    <t>Архангельская обл.
Архангельская обл.
С.-Петерб.</t>
  </si>
  <si>
    <t xml:space="preserve">МОУ ДОД ДЮСШ №3, г. Архангельск
МОУ ДОД «ДДТ», п.Североонежск
</t>
  </si>
  <si>
    <t xml:space="preserve">Амосова Е.А., Меньшинин В.Л.
Аксёнов В.И.
</t>
  </si>
  <si>
    <t>Солодовникова Елена
Тропкина Анастасия
Гребенек Светлана</t>
  </si>
  <si>
    <t>1992
1994
1995</t>
  </si>
  <si>
    <t>мс
1
кмс</t>
  </si>
  <si>
    <t>Московская обл., Красноярск. кр.
С.-Петерб.
С.-Петерб.</t>
  </si>
  <si>
    <t>ГУМО "ЦЛВС", ГУОР г. Бронницы, СДЮСШОР "Здоровый м
ШВСМ по ПВС, ПМК "Олимп", "каякер.ру"
ШВСМ по ВВС, "Олимп", "Каякер.ру"</t>
  </si>
  <si>
    <t>Слотина Ю.В., Рябиков Л.Ю., Солодовникова З.В., Ко
Вишняков  И.А., Иванова Н.С.
Герций С.Е., Вишняков И.</t>
  </si>
  <si>
    <t>Деревянко Наталья
Соколова Екатерина
Шестак Мария</t>
  </si>
  <si>
    <t>1996
1989
1992</t>
  </si>
  <si>
    <t>1
кмс
кмс</t>
  </si>
  <si>
    <t>ХМАО-ЮГРА
респ. Башкортостан
ХМАО-ЮГРА</t>
  </si>
  <si>
    <t>БУ ЦСП СКЮ, МОУ ЦП "Дельфин", г. Сургут
СДЮСШ по гребле
БУ ЦСП СКЮ, МОУ ЦП "Дельфин", г. Сургут</t>
  </si>
  <si>
    <t>Кулагин С.А.
В.П.Егорова, Н.С.Волков
С.А.Кулагин</t>
  </si>
  <si>
    <t>Сабитова Зульфия
Комарь Арина
Краскова Арина</t>
  </si>
  <si>
    <t>1993
1995
1995</t>
  </si>
  <si>
    <t>Тюменск. обл.
респ. Башкортостан
Ярославская обл.</t>
  </si>
  <si>
    <t>ОСДЮСШОР, СДЮСШОР №2
СДЮСШ по гребле
СДЮСШОР №6</t>
  </si>
  <si>
    <t>Токмаков С.А.
Егорова В.П., Волков Н.С.
Соколов Ю.С., Шахова В.М.</t>
  </si>
  <si>
    <t>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</si>
</sst>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64">
      <selection activeCell="A56" sqref="A56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360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1" t="s">
        <v>14</v>
      </c>
      <c r="I8" s="12"/>
      <c r="J8" s="13"/>
      <c r="K8" s="11" t="s">
        <v>18</v>
      </c>
      <c r="L8" s="12"/>
      <c r="M8" s="13"/>
      <c r="N8" s="9" t="s">
        <v>19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15</v>
      </c>
      <c r="I9" s="14" t="s">
        <v>16</v>
      </c>
      <c r="J9" s="14" t="s">
        <v>17</v>
      </c>
      <c r="K9" s="14" t="s">
        <v>15</v>
      </c>
      <c r="L9" s="14" t="s">
        <v>16</v>
      </c>
      <c r="M9" s="14" t="s">
        <v>17</v>
      </c>
      <c r="N9" s="10"/>
    </row>
    <row r="10" spans="1:14" ht="127.5">
      <c r="A10" s="16">
        <v>1</v>
      </c>
      <c r="B10" s="18" t="s">
        <v>361</v>
      </c>
      <c r="C10" s="18" t="s">
        <v>362</v>
      </c>
      <c r="D10" s="18" t="s">
        <v>363</v>
      </c>
      <c r="E10" s="18" t="s">
        <v>364</v>
      </c>
      <c r="F10" s="18" t="s">
        <v>365</v>
      </c>
      <c r="G10" s="18" t="s">
        <v>366</v>
      </c>
      <c r="H10" s="19">
        <v>138.67999267578125</v>
      </c>
      <c r="I10" s="15">
        <v>2</v>
      </c>
      <c r="J10" s="19">
        <f>H10+I10</f>
        <v>140.67999267578125</v>
      </c>
      <c r="K10" s="19">
        <v>138.5</v>
      </c>
      <c r="L10" s="15">
        <v>6</v>
      </c>
      <c r="M10" s="19">
        <f>K10+L10</f>
        <v>144.5</v>
      </c>
      <c r="N10" s="19">
        <f>MIN(M10,J10)</f>
        <v>140.67999267578125</v>
      </c>
    </row>
    <row r="11" spans="1:14" ht="165.75">
      <c r="A11" s="21">
        <v>2</v>
      </c>
      <c r="B11" s="23" t="s">
        <v>367</v>
      </c>
      <c r="C11" s="23" t="s">
        <v>368</v>
      </c>
      <c r="D11" s="23" t="s">
        <v>369</v>
      </c>
      <c r="E11" s="23" t="s">
        <v>370</v>
      </c>
      <c r="F11" s="23" t="s">
        <v>371</v>
      </c>
      <c r="G11" s="23" t="s">
        <v>372</v>
      </c>
      <c r="H11" s="24">
        <v>149.99000549316406</v>
      </c>
      <c r="I11" s="20">
        <v>6</v>
      </c>
      <c r="J11" s="24">
        <f>H11+I11</f>
        <v>155.99000549316406</v>
      </c>
      <c r="K11" s="24">
        <v>145.47999572753906</v>
      </c>
      <c r="L11" s="20">
        <v>2</v>
      </c>
      <c r="M11" s="24">
        <f>K11+L11</f>
        <v>147.47999572753906</v>
      </c>
      <c r="N11" s="24">
        <f>MIN(M11,J11)</f>
        <v>147.47999572753906</v>
      </c>
    </row>
    <row r="12" spans="1:14" ht="127.5">
      <c r="A12" s="21">
        <v>3</v>
      </c>
      <c r="B12" s="23" t="s">
        <v>373</v>
      </c>
      <c r="C12" s="23" t="s">
        <v>374</v>
      </c>
      <c r="D12" s="23" t="s">
        <v>369</v>
      </c>
      <c r="E12" s="23" t="s">
        <v>375</v>
      </c>
      <c r="F12" s="23" t="s">
        <v>376</v>
      </c>
      <c r="G12" s="23" t="s">
        <v>377</v>
      </c>
      <c r="H12" s="24">
        <v>143.49000549316406</v>
      </c>
      <c r="I12" s="20">
        <v>60</v>
      </c>
      <c r="J12" s="24">
        <f>H12+I12</f>
        <v>203.49000549316406</v>
      </c>
      <c r="K12" s="24">
        <v>141.9600067138672</v>
      </c>
      <c r="L12" s="20">
        <v>10</v>
      </c>
      <c r="M12" s="24">
        <f>K12+L12</f>
        <v>151.9600067138672</v>
      </c>
      <c r="N12" s="24">
        <f>MIN(M12,J12)</f>
        <v>151.9600067138672</v>
      </c>
    </row>
    <row r="13" spans="1:14" ht="76.5">
      <c r="A13" s="21">
        <v>-1</v>
      </c>
      <c r="B13" s="23" t="s">
        <v>378</v>
      </c>
      <c r="C13" s="23" t="s">
        <v>379</v>
      </c>
      <c r="D13" s="23" t="s">
        <v>369</v>
      </c>
      <c r="E13" s="23" t="s">
        <v>380</v>
      </c>
      <c r="F13" s="23" t="s">
        <v>381</v>
      </c>
      <c r="G13" s="23" t="s">
        <v>382</v>
      </c>
      <c r="H13" s="24">
        <v>168.82000732421875</v>
      </c>
      <c r="I13" s="20">
        <v>2</v>
      </c>
      <c r="J13" s="24">
        <f>H13+I13</f>
        <v>170.82000732421875</v>
      </c>
      <c r="K13" s="24">
        <v>162.25</v>
      </c>
      <c r="L13" s="20">
        <v>6</v>
      </c>
      <c r="M13" s="24">
        <f>K13+L13</f>
        <v>168.25</v>
      </c>
      <c r="N13" s="24">
        <f>MIN(M13,J13)</f>
        <v>168.25</v>
      </c>
    </row>
    <row r="14" spans="1:14" ht="102">
      <c r="A14" s="21">
        <v>4</v>
      </c>
      <c r="B14" s="23" t="s">
        <v>383</v>
      </c>
      <c r="C14" s="23" t="s">
        <v>384</v>
      </c>
      <c r="D14" s="23" t="s">
        <v>385</v>
      </c>
      <c r="E14" s="23" t="s">
        <v>386</v>
      </c>
      <c r="F14" s="23" t="s">
        <v>387</v>
      </c>
      <c r="G14" s="23" t="s">
        <v>388</v>
      </c>
      <c r="H14" s="24">
        <v>167.9499969482422</v>
      </c>
      <c r="I14" s="20">
        <v>8</v>
      </c>
      <c r="J14" s="24">
        <f>H14+I14</f>
        <v>175.9499969482422</v>
      </c>
      <c r="K14" s="24">
        <v>178.05999755859375</v>
      </c>
      <c r="L14" s="20">
        <v>62</v>
      </c>
      <c r="M14" s="24">
        <f>K14+L14</f>
        <v>240.05999755859375</v>
      </c>
      <c r="N14" s="24">
        <f>MIN(M14,J14)</f>
        <v>175.9499969482422</v>
      </c>
    </row>
    <row r="15" spans="1:14" ht="63.75">
      <c r="A15" s="21">
        <v>5</v>
      </c>
      <c r="B15" s="23" t="s">
        <v>389</v>
      </c>
      <c r="C15" s="23" t="s">
        <v>390</v>
      </c>
      <c r="D15" s="23" t="s">
        <v>391</v>
      </c>
      <c r="E15" s="23" t="s">
        <v>392</v>
      </c>
      <c r="F15" s="23" t="s">
        <v>393</v>
      </c>
      <c r="G15" s="23" t="s">
        <v>394</v>
      </c>
      <c r="H15" s="24">
        <v>186.7899932861328</v>
      </c>
      <c r="I15" s="20">
        <v>68</v>
      </c>
      <c r="J15" s="24">
        <f>H15+I15</f>
        <v>254.7899932861328</v>
      </c>
      <c r="K15" s="24">
        <v>194.67999267578125</v>
      </c>
      <c r="L15" s="20">
        <v>6</v>
      </c>
      <c r="M15" s="24">
        <f>K15+L15</f>
        <v>200.67999267578125</v>
      </c>
      <c r="N15" s="24">
        <f>MIN(M15,J15)</f>
        <v>200.67999267578125</v>
      </c>
    </row>
    <row r="16" spans="1:14" ht="89.25">
      <c r="A16" s="21">
        <v>6</v>
      </c>
      <c r="B16" s="23" t="s">
        <v>395</v>
      </c>
      <c r="C16" s="23" t="s">
        <v>396</v>
      </c>
      <c r="D16" s="23" t="s">
        <v>369</v>
      </c>
      <c r="E16" s="23" t="s">
        <v>397</v>
      </c>
      <c r="F16" s="23" t="s">
        <v>398</v>
      </c>
      <c r="G16" s="23" t="s">
        <v>399</v>
      </c>
      <c r="H16" s="24">
        <v>142.82000732421875</v>
      </c>
      <c r="I16" s="20">
        <v>62</v>
      </c>
      <c r="J16" s="24">
        <f>H16+I16</f>
        <v>204.82000732421875</v>
      </c>
      <c r="K16" s="24">
        <v>154.6199951171875</v>
      </c>
      <c r="L16" s="20">
        <v>58</v>
      </c>
      <c r="M16" s="24">
        <f>K16+L16</f>
        <v>212.6199951171875</v>
      </c>
      <c r="N16" s="24">
        <f>MIN(M16,J16)</f>
        <v>204.82000732421875</v>
      </c>
    </row>
    <row r="17" spans="1:14" ht="89.25">
      <c r="A17" s="21">
        <v>7</v>
      </c>
      <c r="B17" s="23" t="s">
        <v>400</v>
      </c>
      <c r="C17" s="23" t="s">
        <v>401</v>
      </c>
      <c r="D17" s="23" t="s">
        <v>402</v>
      </c>
      <c r="E17" s="23" t="s">
        <v>403</v>
      </c>
      <c r="F17" s="23" t="s">
        <v>404</v>
      </c>
      <c r="G17" s="23" t="s">
        <v>405</v>
      </c>
      <c r="H17" s="24">
        <v>237.86000061035156</v>
      </c>
      <c r="I17" s="20">
        <v>166</v>
      </c>
      <c r="J17" s="24">
        <f>H17+I17</f>
        <v>403.86000061035156</v>
      </c>
      <c r="K17" s="24">
        <v>203.4600067138672</v>
      </c>
      <c r="L17" s="20">
        <v>8</v>
      </c>
      <c r="M17" s="24">
        <f>K17+L17</f>
        <v>211.4600067138672</v>
      </c>
      <c r="N17" s="24">
        <f>MIN(M17,J17)</f>
        <v>211.4600067138672</v>
      </c>
    </row>
    <row r="18" spans="1:14" ht="89.25">
      <c r="A18" s="21">
        <v>8</v>
      </c>
      <c r="B18" s="23" t="s">
        <v>406</v>
      </c>
      <c r="C18" s="23" t="s">
        <v>407</v>
      </c>
      <c r="D18" s="23" t="s">
        <v>391</v>
      </c>
      <c r="E18" s="23" t="s">
        <v>408</v>
      </c>
      <c r="F18" s="23" t="s">
        <v>409</v>
      </c>
      <c r="G18" s="23" t="s">
        <v>410</v>
      </c>
      <c r="H18" s="24">
        <v>203.60000610351562</v>
      </c>
      <c r="I18" s="20">
        <v>22</v>
      </c>
      <c r="J18" s="24">
        <f>H18+I18</f>
        <v>225.60000610351562</v>
      </c>
      <c r="K18" s="24">
        <v>176.5500030517578</v>
      </c>
      <c r="L18" s="20">
        <v>68</v>
      </c>
      <c r="M18" s="24">
        <f>K18+L18</f>
        <v>244.5500030517578</v>
      </c>
      <c r="N18" s="24">
        <f>MIN(M18,J18)</f>
        <v>225.60000610351562</v>
      </c>
    </row>
    <row r="19" spans="1:14" ht="76.5">
      <c r="A19" s="21">
        <v>9</v>
      </c>
      <c r="B19" s="23" t="s">
        <v>411</v>
      </c>
      <c r="C19" s="23" t="s">
        <v>412</v>
      </c>
      <c r="D19" s="23" t="s">
        <v>385</v>
      </c>
      <c r="E19" s="23" t="s">
        <v>413</v>
      </c>
      <c r="F19" s="23" t="s">
        <v>414</v>
      </c>
      <c r="G19" s="23" t="s">
        <v>415</v>
      </c>
      <c r="H19" s="24">
        <v>188.07000732421875</v>
      </c>
      <c r="I19" s="20">
        <v>52</v>
      </c>
      <c r="J19" s="24">
        <f>H19+I19</f>
        <v>240.07000732421875</v>
      </c>
      <c r="K19" s="24">
        <v>220.61000061035156</v>
      </c>
      <c r="L19" s="20">
        <v>16</v>
      </c>
      <c r="M19" s="24">
        <f>K19+L19</f>
        <v>236.61000061035156</v>
      </c>
      <c r="N19" s="24">
        <f>MIN(M19,J19)</f>
        <v>236.61000061035156</v>
      </c>
    </row>
    <row r="20" spans="1:14" ht="76.5">
      <c r="A20" s="21">
        <v>10</v>
      </c>
      <c r="B20" s="23" t="s">
        <v>416</v>
      </c>
      <c r="C20" s="23" t="s">
        <v>384</v>
      </c>
      <c r="D20" s="23" t="s">
        <v>391</v>
      </c>
      <c r="E20" s="23" t="s">
        <v>417</v>
      </c>
      <c r="F20" s="23" t="s">
        <v>418</v>
      </c>
      <c r="G20" s="23" t="s">
        <v>419</v>
      </c>
      <c r="H20" s="24">
        <v>224.80999755859375</v>
      </c>
      <c r="I20" s="20">
        <v>18</v>
      </c>
      <c r="J20" s="24">
        <f>H20+I20</f>
        <v>242.80999755859375</v>
      </c>
      <c r="K20" s="24">
        <v>227.27000427246094</v>
      </c>
      <c r="L20" s="20">
        <v>56</v>
      </c>
      <c r="M20" s="24">
        <f>K20+L20</f>
        <v>283.27000427246094</v>
      </c>
      <c r="N20" s="24">
        <f>MIN(M20,J20)</f>
        <v>242.80999755859375</v>
      </c>
    </row>
    <row r="21" spans="1:14" ht="76.5">
      <c r="A21" s="21" t="s">
        <v>573</v>
      </c>
      <c r="B21" s="23" t="s">
        <v>420</v>
      </c>
      <c r="C21" s="23" t="s">
        <v>421</v>
      </c>
      <c r="D21" s="23" t="s">
        <v>422</v>
      </c>
      <c r="E21" s="23" t="s">
        <v>380</v>
      </c>
      <c r="F21" s="23" t="s">
        <v>423</v>
      </c>
      <c r="G21" s="23" t="s">
        <v>382</v>
      </c>
      <c r="H21" s="24">
        <v>280.8299865722656</v>
      </c>
      <c r="I21" s="20">
        <v>206</v>
      </c>
      <c r="J21" s="24">
        <f>H21+I21</f>
        <v>486.8299865722656</v>
      </c>
      <c r="K21" s="24">
        <v>238.3800048828125</v>
      </c>
      <c r="L21" s="20">
        <v>20</v>
      </c>
      <c r="M21" s="24">
        <f>K21+L21</f>
        <v>258.3800048828125</v>
      </c>
      <c r="N21" s="24">
        <f>MIN(M21,J21)</f>
        <v>258.3800048828125</v>
      </c>
    </row>
    <row r="22" spans="1:14" ht="102">
      <c r="A22" s="21">
        <v>11</v>
      </c>
      <c r="B22" s="23" t="s">
        <v>424</v>
      </c>
      <c r="C22" s="23" t="s">
        <v>425</v>
      </c>
      <c r="D22" s="23" t="s">
        <v>391</v>
      </c>
      <c r="E22" s="23" t="s">
        <v>426</v>
      </c>
      <c r="F22" s="23" t="s">
        <v>427</v>
      </c>
      <c r="G22" s="23" t="s">
        <v>428</v>
      </c>
      <c r="H22" s="24">
        <v>207.3000030517578</v>
      </c>
      <c r="I22" s="20">
        <v>272</v>
      </c>
      <c r="J22" s="24">
        <f>H22+I22</f>
        <v>479.3000030517578</v>
      </c>
      <c r="K22" s="24">
        <v>216.7899932861328</v>
      </c>
      <c r="L22" s="20">
        <v>66</v>
      </c>
      <c r="M22" s="24">
        <f>K22+L22</f>
        <v>282.7899932861328</v>
      </c>
      <c r="N22" s="24">
        <f>MIN(M22,J22)</f>
        <v>282.7899932861328</v>
      </c>
    </row>
    <row r="23" spans="1:14" ht="140.25">
      <c r="A23" s="21">
        <v>12</v>
      </c>
      <c r="B23" s="23" t="s">
        <v>429</v>
      </c>
      <c r="C23" s="23" t="s">
        <v>430</v>
      </c>
      <c r="D23" s="23" t="s">
        <v>391</v>
      </c>
      <c r="E23" s="23" t="s">
        <v>431</v>
      </c>
      <c r="F23" s="23" t="s">
        <v>432</v>
      </c>
      <c r="G23" s="23" t="s">
        <v>433</v>
      </c>
      <c r="H23" s="24">
        <v>305.4100036621094</v>
      </c>
      <c r="I23" s="20">
        <v>168</v>
      </c>
      <c r="J23" s="24">
        <f>H23+I23</f>
        <v>473.4100036621094</v>
      </c>
      <c r="K23" s="24">
        <v>235.6699981689453</v>
      </c>
      <c r="L23" s="20">
        <v>168</v>
      </c>
      <c r="M23" s="24">
        <f>K23+L23</f>
        <v>403.6699981689453</v>
      </c>
      <c r="N23" s="24">
        <f>MIN(M23,J23)</f>
        <v>403.6699981689453</v>
      </c>
    </row>
    <row r="24" spans="1:14" ht="114.75">
      <c r="A24" s="21">
        <v>13</v>
      </c>
      <c r="B24" s="23" t="s">
        <v>434</v>
      </c>
      <c r="C24" s="23" t="s">
        <v>435</v>
      </c>
      <c r="D24" s="23" t="s">
        <v>391</v>
      </c>
      <c r="E24" s="23" t="s">
        <v>436</v>
      </c>
      <c r="F24" s="23" t="s">
        <v>437</v>
      </c>
      <c r="G24" s="23" t="s">
        <v>438</v>
      </c>
      <c r="H24" s="24">
        <v>287.4700012207031</v>
      </c>
      <c r="I24" s="20">
        <v>330</v>
      </c>
      <c r="J24" s="24">
        <f>H24+I24</f>
        <v>617.4700012207031</v>
      </c>
      <c r="K24" s="24">
        <v>315.8500061035156</v>
      </c>
      <c r="L24" s="20">
        <v>274</v>
      </c>
      <c r="M24" s="24">
        <f>K24+L24</f>
        <v>589.8500061035156</v>
      </c>
      <c r="N24" s="24">
        <f>MIN(M24,J24)</f>
        <v>589.8500061035156</v>
      </c>
    </row>
    <row r="26" spans="1:8" ht="18">
      <c r="A26" s="4" t="s">
        <v>156</v>
      </c>
      <c r="B26" s="4"/>
      <c r="C26" s="4"/>
      <c r="D26" s="4"/>
      <c r="E26" s="4"/>
      <c r="F26" s="4"/>
      <c r="G26" s="4"/>
      <c r="H26" s="4"/>
    </row>
    <row r="27" spans="1:14" ht="12.7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11" t="s">
        <v>14</v>
      </c>
      <c r="I27" s="12"/>
      <c r="J27" s="13"/>
      <c r="K27" s="11" t="s">
        <v>18</v>
      </c>
      <c r="L27" s="12"/>
      <c r="M27" s="13"/>
      <c r="N27" s="9" t="s">
        <v>19</v>
      </c>
    </row>
    <row r="28" spans="1:14" ht="12.75">
      <c r="A28" s="10"/>
      <c r="B28" s="10"/>
      <c r="C28" s="10"/>
      <c r="D28" s="10"/>
      <c r="E28" s="10"/>
      <c r="F28" s="10"/>
      <c r="G28" s="10"/>
      <c r="H28" s="14" t="s">
        <v>15</v>
      </c>
      <c r="I28" s="14" t="s">
        <v>16</v>
      </c>
      <c r="J28" s="14" t="s">
        <v>17</v>
      </c>
      <c r="K28" s="14" t="s">
        <v>15</v>
      </c>
      <c r="L28" s="14" t="s">
        <v>16</v>
      </c>
      <c r="M28" s="14" t="s">
        <v>17</v>
      </c>
      <c r="N28" s="10"/>
    </row>
    <row r="29" spans="1:14" ht="102">
      <c r="A29" s="16">
        <v>1</v>
      </c>
      <c r="B29" s="18" t="s">
        <v>439</v>
      </c>
      <c r="C29" s="18" t="s">
        <v>440</v>
      </c>
      <c r="D29" s="18" t="s">
        <v>441</v>
      </c>
      <c r="E29" s="18" t="s">
        <v>442</v>
      </c>
      <c r="F29" s="18" t="s">
        <v>443</v>
      </c>
      <c r="G29" s="18" t="s">
        <v>444</v>
      </c>
      <c r="H29" s="19">
        <v>186.85000610351562</v>
      </c>
      <c r="I29" s="15">
        <v>6</v>
      </c>
      <c r="J29" s="19">
        <f>H29+I29</f>
        <v>192.85000610351562</v>
      </c>
      <c r="K29" s="19">
        <v>168.85000610351562</v>
      </c>
      <c r="L29" s="15">
        <v>6</v>
      </c>
      <c r="M29" s="19">
        <f>K29+L29</f>
        <v>174.85000610351562</v>
      </c>
      <c r="N29" s="19">
        <f>MIN(M29,J29)</f>
        <v>174.85000610351562</v>
      </c>
    </row>
    <row r="30" spans="1:14" ht="76.5">
      <c r="A30" s="21">
        <v>2</v>
      </c>
      <c r="B30" s="23" t="s">
        <v>445</v>
      </c>
      <c r="C30" s="23" t="s">
        <v>446</v>
      </c>
      <c r="D30" s="23" t="s">
        <v>447</v>
      </c>
      <c r="E30" s="23" t="s">
        <v>448</v>
      </c>
      <c r="F30" s="23" t="s">
        <v>449</v>
      </c>
      <c r="G30" s="23" t="s">
        <v>450</v>
      </c>
      <c r="H30" s="24">
        <v>173.75999450683594</v>
      </c>
      <c r="I30" s="20">
        <v>2</v>
      </c>
      <c r="J30" s="24">
        <f>H30+I30</f>
        <v>175.75999450683594</v>
      </c>
      <c r="K30" s="24">
        <v>184.75</v>
      </c>
      <c r="L30" s="20">
        <v>50</v>
      </c>
      <c r="M30" s="24">
        <f>K30+L30</f>
        <v>234.75</v>
      </c>
      <c r="N30" s="24">
        <f>MIN(M30,J30)</f>
        <v>175.75999450683594</v>
      </c>
    </row>
    <row r="31" spans="1:14" ht="89.25">
      <c r="A31" s="21">
        <v>3</v>
      </c>
      <c r="B31" s="23" t="s">
        <v>451</v>
      </c>
      <c r="C31" s="23" t="s">
        <v>452</v>
      </c>
      <c r="D31" s="23" t="s">
        <v>453</v>
      </c>
      <c r="E31" s="23" t="s">
        <v>454</v>
      </c>
      <c r="F31" s="23" t="s">
        <v>455</v>
      </c>
      <c r="G31" s="23" t="s">
        <v>456</v>
      </c>
      <c r="H31" s="24">
        <v>177.3800048828125</v>
      </c>
      <c r="I31" s="20">
        <v>2</v>
      </c>
      <c r="J31" s="24">
        <f>H31+I31</f>
        <v>179.3800048828125</v>
      </c>
      <c r="K31" s="24">
        <v>177.83999633789062</v>
      </c>
      <c r="L31" s="20">
        <v>2</v>
      </c>
      <c r="M31" s="24">
        <f>K31+L31</f>
        <v>179.83999633789062</v>
      </c>
      <c r="N31" s="24">
        <f>MIN(M31,J31)</f>
        <v>179.3800048828125</v>
      </c>
    </row>
    <row r="32" spans="1:14" ht="89.25">
      <c r="A32" s="21">
        <v>4</v>
      </c>
      <c r="B32" s="23" t="s">
        <v>457</v>
      </c>
      <c r="C32" s="23" t="s">
        <v>458</v>
      </c>
      <c r="D32" s="23" t="s">
        <v>459</v>
      </c>
      <c r="E32" s="23" t="s">
        <v>460</v>
      </c>
      <c r="F32" s="23" t="s">
        <v>461</v>
      </c>
      <c r="G32" s="23" t="s">
        <v>462</v>
      </c>
      <c r="H32" s="24">
        <v>214.55999755859375</v>
      </c>
      <c r="I32" s="20">
        <v>160</v>
      </c>
      <c r="J32" s="24">
        <f>H32+I32</f>
        <v>374.55999755859375</v>
      </c>
      <c r="K32" s="24">
        <v>199.13999938964844</v>
      </c>
      <c r="L32" s="20">
        <v>10</v>
      </c>
      <c r="M32" s="24">
        <f>K32+L32</f>
        <v>209.13999938964844</v>
      </c>
      <c r="N32" s="24">
        <f>MIN(M32,J32)</f>
        <v>209.13999938964844</v>
      </c>
    </row>
    <row r="33" spans="1:14" ht="178.5">
      <c r="A33" s="21">
        <v>5</v>
      </c>
      <c r="B33" s="23" t="s">
        <v>463</v>
      </c>
      <c r="C33" s="23" t="s">
        <v>464</v>
      </c>
      <c r="D33" s="23" t="s">
        <v>453</v>
      </c>
      <c r="E33" s="23" t="s">
        <v>465</v>
      </c>
      <c r="F33" s="23" t="s">
        <v>466</v>
      </c>
      <c r="G33" s="23" t="s">
        <v>467</v>
      </c>
      <c r="H33" s="24">
        <v>191.82000732421875</v>
      </c>
      <c r="I33" s="20">
        <v>114</v>
      </c>
      <c r="J33" s="24">
        <f>H33+I33</f>
        <v>305.82000732421875</v>
      </c>
      <c r="K33" s="24">
        <v>195.52000427246094</v>
      </c>
      <c r="L33" s="20">
        <v>318</v>
      </c>
      <c r="M33" s="24">
        <f>K33+L33</f>
        <v>513.5200042724609</v>
      </c>
      <c r="N33" s="24">
        <f>MIN(M33,J33)</f>
        <v>305.82000732421875</v>
      </c>
    </row>
    <row r="34" spans="1:14" ht="89.25">
      <c r="A34" s="21">
        <v>6</v>
      </c>
      <c r="B34" s="23" t="s">
        <v>468</v>
      </c>
      <c r="C34" s="23" t="s">
        <v>469</v>
      </c>
      <c r="D34" s="23" t="s">
        <v>470</v>
      </c>
      <c r="E34" s="23" t="s">
        <v>471</v>
      </c>
      <c r="F34" s="23" t="s">
        <v>472</v>
      </c>
      <c r="G34" s="23" t="s">
        <v>473</v>
      </c>
      <c r="H34" s="20"/>
      <c r="I34" s="20"/>
      <c r="J34" s="21" t="s">
        <v>139</v>
      </c>
      <c r="K34" s="20"/>
      <c r="L34" s="20"/>
      <c r="M34" s="21" t="s">
        <v>150</v>
      </c>
      <c r="N34" s="20"/>
    </row>
    <row r="36" spans="1:8" ht="18">
      <c r="A36" s="4" t="s">
        <v>224</v>
      </c>
      <c r="B36" s="4"/>
      <c r="C36" s="4"/>
      <c r="D36" s="4"/>
      <c r="E36" s="4"/>
      <c r="F36" s="4"/>
      <c r="G36" s="4"/>
      <c r="H36" s="4"/>
    </row>
    <row r="37" spans="1:14" ht="12.75">
      <c r="A37" s="9" t="s">
        <v>6</v>
      </c>
      <c r="B37" s="9" t="s">
        <v>7</v>
      </c>
      <c r="C37" s="9" t="s">
        <v>8</v>
      </c>
      <c r="D37" s="9" t="s">
        <v>9</v>
      </c>
      <c r="E37" s="9" t="s">
        <v>10</v>
      </c>
      <c r="F37" s="9" t="s">
        <v>11</v>
      </c>
      <c r="G37" s="9" t="s">
        <v>12</v>
      </c>
      <c r="H37" s="11" t="s">
        <v>14</v>
      </c>
      <c r="I37" s="12"/>
      <c r="J37" s="13"/>
      <c r="K37" s="11" t="s">
        <v>18</v>
      </c>
      <c r="L37" s="12"/>
      <c r="M37" s="13"/>
      <c r="N37" s="9" t="s">
        <v>19</v>
      </c>
    </row>
    <row r="38" spans="1:14" ht="12.75">
      <c r="A38" s="10"/>
      <c r="B38" s="10"/>
      <c r="C38" s="10"/>
      <c r="D38" s="10"/>
      <c r="E38" s="10"/>
      <c r="F38" s="10"/>
      <c r="G38" s="10"/>
      <c r="H38" s="14" t="s">
        <v>15</v>
      </c>
      <c r="I38" s="14" t="s">
        <v>16</v>
      </c>
      <c r="J38" s="14" t="s">
        <v>17</v>
      </c>
      <c r="K38" s="14" t="s">
        <v>15</v>
      </c>
      <c r="L38" s="14" t="s">
        <v>16</v>
      </c>
      <c r="M38" s="14" t="s">
        <v>17</v>
      </c>
      <c r="N38" s="10"/>
    </row>
    <row r="39" spans="1:14" ht="140.25">
      <c r="A39" s="16">
        <v>1</v>
      </c>
      <c r="B39" s="18" t="s">
        <v>474</v>
      </c>
      <c r="C39" s="18" t="s">
        <v>475</v>
      </c>
      <c r="D39" s="18" t="s">
        <v>476</v>
      </c>
      <c r="E39" s="18" t="s">
        <v>477</v>
      </c>
      <c r="F39" s="18" t="s">
        <v>478</v>
      </c>
      <c r="G39" s="18" t="s">
        <v>479</v>
      </c>
      <c r="H39" s="19">
        <v>174.69000244140625</v>
      </c>
      <c r="I39" s="15">
        <v>12</v>
      </c>
      <c r="J39" s="19">
        <f>H39+I39</f>
        <v>186.69000244140625</v>
      </c>
      <c r="K39" s="19">
        <v>167.92999267578125</v>
      </c>
      <c r="L39" s="15">
        <v>16</v>
      </c>
      <c r="M39" s="19">
        <f>K39+L39</f>
        <v>183.92999267578125</v>
      </c>
      <c r="N39" s="19">
        <f>MIN(M39,J39)</f>
        <v>183.92999267578125</v>
      </c>
    </row>
    <row r="40" spans="1:14" ht="127.5">
      <c r="A40" s="21">
        <v>2</v>
      </c>
      <c r="B40" s="23" t="s">
        <v>480</v>
      </c>
      <c r="C40" s="23" t="s">
        <v>481</v>
      </c>
      <c r="D40" s="23" t="s">
        <v>369</v>
      </c>
      <c r="E40" s="23" t="s">
        <v>403</v>
      </c>
      <c r="F40" s="23" t="s">
        <v>482</v>
      </c>
      <c r="G40" s="23" t="s">
        <v>483</v>
      </c>
      <c r="H40" s="24">
        <v>213.8699951171875</v>
      </c>
      <c r="I40" s="20">
        <v>10</v>
      </c>
      <c r="J40" s="24">
        <f>H40+I40</f>
        <v>223.8699951171875</v>
      </c>
      <c r="K40" s="24">
        <v>185.5800018310547</v>
      </c>
      <c r="L40" s="20">
        <v>8</v>
      </c>
      <c r="M40" s="24">
        <f>K40+L40</f>
        <v>193.5800018310547</v>
      </c>
      <c r="N40" s="24">
        <f>MIN(M40,J40)</f>
        <v>193.5800018310547</v>
      </c>
    </row>
    <row r="41" spans="1:14" ht="102">
      <c r="A41" s="21">
        <v>3</v>
      </c>
      <c r="B41" s="23" t="s">
        <v>484</v>
      </c>
      <c r="C41" s="23" t="s">
        <v>485</v>
      </c>
      <c r="D41" s="23" t="s">
        <v>369</v>
      </c>
      <c r="E41" s="23" t="s">
        <v>486</v>
      </c>
      <c r="F41" s="23" t="s">
        <v>487</v>
      </c>
      <c r="G41" s="23" t="s">
        <v>488</v>
      </c>
      <c r="H41" s="24">
        <v>214.94000244140625</v>
      </c>
      <c r="I41" s="20">
        <v>58</v>
      </c>
      <c r="J41" s="24">
        <f>H41+I41</f>
        <v>272.94000244140625</v>
      </c>
      <c r="K41" s="24">
        <v>213.5800018310547</v>
      </c>
      <c r="L41" s="20">
        <v>14</v>
      </c>
      <c r="M41" s="24">
        <f>K41+L41</f>
        <v>227.5800018310547</v>
      </c>
      <c r="N41" s="24">
        <f>MIN(M41,J41)</f>
        <v>227.5800018310547</v>
      </c>
    </row>
    <row r="42" spans="1:14" ht="102">
      <c r="A42" s="21">
        <v>4</v>
      </c>
      <c r="B42" s="23" t="s">
        <v>489</v>
      </c>
      <c r="C42" s="23" t="s">
        <v>490</v>
      </c>
      <c r="D42" s="23" t="s">
        <v>491</v>
      </c>
      <c r="E42" s="23" t="s">
        <v>492</v>
      </c>
      <c r="F42" s="23" t="s">
        <v>493</v>
      </c>
      <c r="G42" s="23" t="s">
        <v>494</v>
      </c>
      <c r="H42" s="24">
        <v>211.35000610351562</v>
      </c>
      <c r="I42" s="20">
        <v>58</v>
      </c>
      <c r="J42" s="24">
        <f>H42+I42</f>
        <v>269.3500061035156</v>
      </c>
      <c r="K42" s="24">
        <v>217</v>
      </c>
      <c r="L42" s="20">
        <v>112</v>
      </c>
      <c r="M42" s="24">
        <f>K42+L42</f>
        <v>329</v>
      </c>
      <c r="N42" s="24">
        <f>MIN(M42,J42)</f>
        <v>269.3500061035156</v>
      </c>
    </row>
    <row r="43" spans="1:14" ht="102">
      <c r="A43" s="21">
        <v>5</v>
      </c>
      <c r="B43" s="23" t="s">
        <v>495</v>
      </c>
      <c r="C43" s="23" t="s">
        <v>496</v>
      </c>
      <c r="D43" s="23" t="s">
        <v>391</v>
      </c>
      <c r="E43" s="23" t="s">
        <v>497</v>
      </c>
      <c r="F43" s="23" t="s">
        <v>498</v>
      </c>
      <c r="G43" s="23" t="s">
        <v>499</v>
      </c>
      <c r="H43" s="24">
        <v>291.9700012207031</v>
      </c>
      <c r="I43" s="20">
        <v>176</v>
      </c>
      <c r="J43" s="24">
        <f>H43+I43</f>
        <v>467.9700012207031</v>
      </c>
      <c r="K43" s="24">
        <v>327.04998779296875</v>
      </c>
      <c r="L43" s="20">
        <v>66</v>
      </c>
      <c r="M43" s="24">
        <f>K43+L43</f>
        <v>393.04998779296875</v>
      </c>
      <c r="N43" s="24">
        <f>MIN(M43,J43)</f>
        <v>393.04998779296875</v>
      </c>
    </row>
    <row r="44" spans="1:14" ht="102">
      <c r="A44" s="21">
        <v>6</v>
      </c>
      <c r="B44" s="23" t="s">
        <v>500</v>
      </c>
      <c r="C44" s="23" t="s">
        <v>501</v>
      </c>
      <c r="D44" s="23" t="s">
        <v>391</v>
      </c>
      <c r="E44" s="23" t="s">
        <v>502</v>
      </c>
      <c r="F44" s="23" t="s">
        <v>503</v>
      </c>
      <c r="G44" s="23" t="s">
        <v>504</v>
      </c>
      <c r="H44" s="24">
        <v>289.2900085449219</v>
      </c>
      <c r="I44" s="20">
        <v>116</v>
      </c>
      <c r="J44" s="24">
        <f>H44+I44</f>
        <v>405.2900085449219</v>
      </c>
      <c r="K44" s="24">
        <v>321.3599853515625</v>
      </c>
      <c r="L44" s="20">
        <v>110</v>
      </c>
      <c r="M44" s="24">
        <f>K44+L44</f>
        <v>431.3599853515625</v>
      </c>
      <c r="N44" s="24">
        <f>MIN(M44,J44)</f>
        <v>405.2900085449219</v>
      </c>
    </row>
    <row r="45" spans="1:14" ht="76.5">
      <c r="A45" s="21" t="s">
        <v>573</v>
      </c>
      <c r="B45" s="23" t="s">
        <v>505</v>
      </c>
      <c r="C45" s="23" t="s">
        <v>506</v>
      </c>
      <c r="D45" s="23" t="s">
        <v>507</v>
      </c>
      <c r="E45" s="23" t="s">
        <v>508</v>
      </c>
      <c r="F45" s="23" t="s">
        <v>509</v>
      </c>
      <c r="G45" s="23" t="s">
        <v>510</v>
      </c>
      <c r="H45" s="24">
        <v>228.61000061035156</v>
      </c>
      <c r="I45" s="20">
        <v>516</v>
      </c>
      <c r="J45" s="24">
        <f>H45+I45</f>
        <v>744.6100006103516</v>
      </c>
      <c r="K45" s="24">
        <v>259.3800048828125</v>
      </c>
      <c r="L45" s="20">
        <v>468</v>
      </c>
      <c r="M45" s="24">
        <f>K45+L45</f>
        <v>727.3800048828125</v>
      </c>
      <c r="N45" s="24">
        <f>MIN(M45,J45)</f>
        <v>727.3800048828125</v>
      </c>
    </row>
    <row r="47" spans="1:8" ht="18">
      <c r="A47" s="4" t="s">
        <v>290</v>
      </c>
      <c r="B47" s="4"/>
      <c r="C47" s="4"/>
      <c r="D47" s="4"/>
      <c r="E47" s="4"/>
      <c r="F47" s="4"/>
      <c r="G47" s="4"/>
      <c r="H47" s="4"/>
    </row>
    <row r="48" spans="1:14" ht="12.7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11" t="s">
        <v>14</v>
      </c>
      <c r="I48" s="12"/>
      <c r="J48" s="13"/>
      <c r="K48" s="11" t="s">
        <v>18</v>
      </c>
      <c r="L48" s="12"/>
      <c r="M48" s="13"/>
      <c r="N48" s="9" t="s">
        <v>19</v>
      </c>
    </row>
    <row r="49" spans="1:14" ht="12.75">
      <c r="A49" s="10"/>
      <c r="B49" s="10"/>
      <c r="C49" s="10"/>
      <c r="D49" s="10"/>
      <c r="E49" s="10"/>
      <c r="F49" s="10"/>
      <c r="G49" s="10"/>
      <c r="H49" s="14" t="s">
        <v>15</v>
      </c>
      <c r="I49" s="14" t="s">
        <v>16</v>
      </c>
      <c r="J49" s="14" t="s">
        <v>17</v>
      </c>
      <c r="K49" s="14" t="s">
        <v>15</v>
      </c>
      <c r="L49" s="14" t="s">
        <v>16</v>
      </c>
      <c r="M49" s="14" t="s">
        <v>17</v>
      </c>
      <c r="N49" s="10"/>
    </row>
    <row r="50" spans="1:14" ht="127.5">
      <c r="A50" s="16">
        <v>1</v>
      </c>
      <c r="B50" s="18" t="s">
        <v>511</v>
      </c>
      <c r="C50" s="18" t="s">
        <v>512</v>
      </c>
      <c r="D50" s="18" t="s">
        <v>513</v>
      </c>
      <c r="E50" s="18" t="s">
        <v>514</v>
      </c>
      <c r="F50" s="18" t="s">
        <v>515</v>
      </c>
      <c r="G50" s="18" t="s">
        <v>516</v>
      </c>
      <c r="H50" s="19">
        <v>138.5</v>
      </c>
      <c r="I50" s="15">
        <v>2</v>
      </c>
      <c r="J50" s="19">
        <f>H50+I50</f>
        <v>140.5</v>
      </c>
      <c r="K50" s="19">
        <v>146.77999877929688</v>
      </c>
      <c r="L50" s="15">
        <v>4</v>
      </c>
      <c r="M50" s="19">
        <f>K50+L50</f>
        <v>150.77999877929688</v>
      </c>
      <c r="N50" s="19">
        <f>MIN(M50,J50)</f>
        <v>140.5</v>
      </c>
    </row>
    <row r="51" spans="1:14" ht="102">
      <c r="A51" s="21">
        <v>2</v>
      </c>
      <c r="B51" s="23" t="s">
        <v>517</v>
      </c>
      <c r="C51" s="23" t="s">
        <v>518</v>
      </c>
      <c r="D51" s="23" t="s">
        <v>476</v>
      </c>
      <c r="E51" s="23" t="s">
        <v>519</v>
      </c>
      <c r="F51" s="23" t="s">
        <v>520</v>
      </c>
      <c r="G51" s="23" t="s">
        <v>521</v>
      </c>
      <c r="H51" s="24">
        <v>151.0800018310547</v>
      </c>
      <c r="I51" s="20">
        <v>58</v>
      </c>
      <c r="J51" s="24">
        <f>H51+I51</f>
        <v>209.0800018310547</v>
      </c>
      <c r="K51" s="24">
        <v>155.50999450683594</v>
      </c>
      <c r="L51" s="20">
        <v>6</v>
      </c>
      <c r="M51" s="24">
        <f>K51+L51</f>
        <v>161.50999450683594</v>
      </c>
      <c r="N51" s="24">
        <f>MIN(M51,J51)</f>
        <v>161.50999450683594</v>
      </c>
    </row>
    <row r="52" spans="1:14" ht="89.25">
      <c r="A52" s="21">
        <v>3</v>
      </c>
      <c r="B52" s="23" t="s">
        <v>522</v>
      </c>
      <c r="C52" s="23" t="s">
        <v>523</v>
      </c>
      <c r="D52" s="23" t="s">
        <v>369</v>
      </c>
      <c r="E52" s="23" t="s">
        <v>524</v>
      </c>
      <c r="F52" s="23" t="s">
        <v>525</v>
      </c>
      <c r="G52" s="23" t="s">
        <v>526</v>
      </c>
      <c r="H52" s="24">
        <v>168.55999755859375</v>
      </c>
      <c r="I52" s="20">
        <v>56</v>
      </c>
      <c r="J52" s="24">
        <f>H52+I52</f>
        <v>224.55999755859375</v>
      </c>
      <c r="K52" s="24">
        <v>166.33999633789062</v>
      </c>
      <c r="L52" s="20">
        <v>12</v>
      </c>
      <c r="M52" s="24">
        <f>K52+L52</f>
        <v>178.33999633789062</v>
      </c>
      <c r="N52" s="24">
        <f>MIN(M52,J52)</f>
        <v>178.33999633789062</v>
      </c>
    </row>
    <row r="53" spans="1:14" ht="76.5">
      <c r="A53" s="21">
        <v>4</v>
      </c>
      <c r="B53" s="23" t="s">
        <v>527</v>
      </c>
      <c r="C53" s="23" t="s">
        <v>528</v>
      </c>
      <c r="D53" s="23" t="s">
        <v>369</v>
      </c>
      <c r="E53" s="23" t="s">
        <v>529</v>
      </c>
      <c r="F53" s="23" t="s">
        <v>530</v>
      </c>
      <c r="G53" s="23" t="s">
        <v>531</v>
      </c>
      <c r="H53" s="24">
        <v>183.5800018310547</v>
      </c>
      <c r="I53" s="20">
        <v>12</v>
      </c>
      <c r="J53" s="24">
        <f>H53+I53</f>
        <v>195.5800018310547</v>
      </c>
      <c r="K53" s="24">
        <v>174.77000427246094</v>
      </c>
      <c r="L53" s="20">
        <v>4</v>
      </c>
      <c r="M53" s="24">
        <f>K53+L53</f>
        <v>178.77000427246094</v>
      </c>
      <c r="N53" s="24">
        <f>MIN(M53,J53)</f>
        <v>178.77000427246094</v>
      </c>
    </row>
    <row r="54" spans="1:14" ht="127.5">
      <c r="A54" s="21">
        <v>5</v>
      </c>
      <c r="B54" s="23" t="s">
        <v>532</v>
      </c>
      <c r="C54" s="23" t="s">
        <v>501</v>
      </c>
      <c r="D54" s="23" t="s">
        <v>391</v>
      </c>
      <c r="E54" s="23" t="s">
        <v>533</v>
      </c>
      <c r="F54" s="23" t="s">
        <v>534</v>
      </c>
      <c r="G54" s="23" t="s">
        <v>535</v>
      </c>
      <c r="H54" s="24">
        <v>208.47999572753906</v>
      </c>
      <c r="I54" s="20">
        <v>160</v>
      </c>
      <c r="J54" s="24">
        <f>H54+I54</f>
        <v>368.47999572753906</v>
      </c>
      <c r="K54" s="24">
        <v>213.6699981689453</v>
      </c>
      <c r="L54" s="20">
        <v>14</v>
      </c>
      <c r="M54" s="24">
        <f>K54+L54</f>
        <v>227.6699981689453</v>
      </c>
      <c r="N54" s="24">
        <f>MIN(M54,J54)</f>
        <v>227.6699981689453</v>
      </c>
    </row>
    <row r="55" spans="1:14" ht="76.5">
      <c r="A55" s="21" t="s">
        <v>573</v>
      </c>
      <c r="B55" s="23" t="s">
        <v>536</v>
      </c>
      <c r="C55" s="23" t="s">
        <v>537</v>
      </c>
      <c r="D55" s="23" t="s">
        <v>538</v>
      </c>
      <c r="E55" s="23" t="s">
        <v>380</v>
      </c>
      <c r="F55" s="23" t="s">
        <v>381</v>
      </c>
      <c r="G55" s="23" t="s">
        <v>539</v>
      </c>
      <c r="H55" s="24">
        <v>188.77999877929688</v>
      </c>
      <c r="I55" s="20">
        <v>110</v>
      </c>
      <c r="J55" s="24">
        <f>H55+I55</f>
        <v>298.7799987792969</v>
      </c>
      <c r="K55" s="24">
        <v>198.11000061035156</v>
      </c>
      <c r="L55" s="20">
        <v>208</v>
      </c>
      <c r="M55" s="24">
        <f>K55+L55</f>
        <v>406.11000061035156</v>
      </c>
      <c r="N55" s="24">
        <f>MIN(M55,J55)</f>
        <v>298.7799987792969</v>
      </c>
    </row>
    <row r="56" spans="1:14" ht="102">
      <c r="A56" s="21">
        <v>6</v>
      </c>
      <c r="B56" s="23" t="s">
        <v>540</v>
      </c>
      <c r="C56" s="23" t="s">
        <v>541</v>
      </c>
      <c r="D56" s="23" t="s">
        <v>391</v>
      </c>
      <c r="E56" s="23" t="s">
        <v>542</v>
      </c>
      <c r="F56" s="23" t="s">
        <v>543</v>
      </c>
      <c r="G56" s="23" t="s">
        <v>544</v>
      </c>
      <c r="H56" s="24">
        <v>245.4499969482422</v>
      </c>
      <c r="I56" s="20">
        <v>172</v>
      </c>
      <c r="J56" s="24">
        <f>H56+I56</f>
        <v>417.4499969482422</v>
      </c>
      <c r="K56" s="24">
        <v>357.57000732421875</v>
      </c>
      <c r="L56" s="20">
        <v>114</v>
      </c>
      <c r="M56" s="24">
        <f>K56+L56</f>
        <v>471.57000732421875</v>
      </c>
      <c r="N56" s="24">
        <f>MIN(M56,J56)</f>
        <v>417.4499969482422</v>
      </c>
    </row>
    <row r="57" spans="1:14" ht="63.75">
      <c r="A57" s="21">
        <v>7</v>
      </c>
      <c r="B57" s="23" t="s">
        <v>545</v>
      </c>
      <c r="C57" s="23" t="s">
        <v>546</v>
      </c>
      <c r="D57" s="23" t="s">
        <v>391</v>
      </c>
      <c r="E57" s="23" t="s">
        <v>547</v>
      </c>
      <c r="F57" s="23" t="s">
        <v>548</v>
      </c>
      <c r="G57" s="23" t="s">
        <v>549</v>
      </c>
      <c r="H57" s="24">
        <v>244.55999755859375</v>
      </c>
      <c r="I57" s="20">
        <v>180</v>
      </c>
      <c r="J57" s="24">
        <f>H57+I57</f>
        <v>424.55999755859375</v>
      </c>
      <c r="K57" s="24">
        <v>219.0500030517578</v>
      </c>
      <c r="L57" s="20">
        <v>280</v>
      </c>
      <c r="M57" s="24">
        <f>K57+L57</f>
        <v>499.0500030517578</v>
      </c>
      <c r="N57" s="24">
        <f>MIN(M57,J57)</f>
        <v>424.55999755859375</v>
      </c>
    </row>
    <row r="58" spans="1:14" ht="102">
      <c r="A58" s="21">
        <v>8</v>
      </c>
      <c r="B58" s="23" t="s">
        <v>550</v>
      </c>
      <c r="C58" s="23" t="s">
        <v>551</v>
      </c>
      <c r="D58" s="23" t="s">
        <v>552</v>
      </c>
      <c r="E58" s="23" t="s">
        <v>553</v>
      </c>
      <c r="F58" s="23" t="s">
        <v>554</v>
      </c>
      <c r="G58" s="23" t="s">
        <v>555</v>
      </c>
      <c r="H58" s="20"/>
      <c r="I58" s="20"/>
      <c r="J58" s="21" t="s">
        <v>139</v>
      </c>
      <c r="K58" s="20"/>
      <c r="L58" s="20"/>
      <c r="M58" s="21" t="s">
        <v>139</v>
      </c>
      <c r="N58" s="20"/>
    </row>
    <row r="60" spans="1:8" ht="18">
      <c r="A60" s="4" t="s">
        <v>356</v>
      </c>
      <c r="B60" s="4"/>
      <c r="C60" s="4"/>
      <c r="D60" s="4"/>
      <c r="E60" s="4"/>
      <c r="F60" s="4"/>
      <c r="G60" s="4"/>
      <c r="H60" s="4"/>
    </row>
    <row r="61" spans="1:14" ht="12.75">
      <c r="A61" s="9" t="s">
        <v>6</v>
      </c>
      <c r="B61" s="9" t="s">
        <v>7</v>
      </c>
      <c r="C61" s="9" t="s">
        <v>8</v>
      </c>
      <c r="D61" s="9" t="s">
        <v>9</v>
      </c>
      <c r="E61" s="9" t="s">
        <v>10</v>
      </c>
      <c r="F61" s="9" t="s">
        <v>11</v>
      </c>
      <c r="G61" s="9" t="s">
        <v>12</v>
      </c>
      <c r="H61" s="11" t="s">
        <v>14</v>
      </c>
      <c r="I61" s="12"/>
      <c r="J61" s="13"/>
      <c r="K61" s="11" t="s">
        <v>18</v>
      </c>
      <c r="L61" s="12"/>
      <c r="M61" s="13"/>
      <c r="N61" s="9" t="s">
        <v>19</v>
      </c>
    </row>
    <row r="62" spans="1:14" ht="12.75">
      <c r="A62" s="10"/>
      <c r="B62" s="10"/>
      <c r="C62" s="10"/>
      <c r="D62" s="10"/>
      <c r="E62" s="10"/>
      <c r="F62" s="10"/>
      <c r="G62" s="10"/>
      <c r="H62" s="14" t="s">
        <v>15</v>
      </c>
      <c r="I62" s="14" t="s">
        <v>16</v>
      </c>
      <c r="J62" s="14" t="s">
        <v>17</v>
      </c>
      <c r="K62" s="14" t="s">
        <v>15</v>
      </c>
      <c r="L62" s="14" t="s">
        <v>16</v>
      </c>
      <c r="M62" s="14" t="s">
        <v>17</v>
      </c>
      <c r="N62" s="10"/>
    </row>
    <row r="63" spans="1:14" ht="153">
      <c r="A63" s="16">
        <v>1</v>
      </c>
      <c r="B63" s="18" t="s">
        <v>556</v>
      </c>
      <c r="C63" s="18" t="s">
        <v>557</v>
      </c>
      <c r="D63" s="18" t="s">
        <v>558</v>
      </c>
      <c r="E63" s="18" t="s">
        <v>559</v>
      </c>
      <c r="F63" s="18" t="s">
        <v>560</v>
      </c>
      <c r="G63" s="18" t="s">
        <v>561</v>
      </c>
      <c r="H63" s="19">
        <v>292.8500061035156</v>
      </c>
      <c r="I63" s="15">
        <v>208</v>
      </c>
      <c r="J63" s="19">
        <f>H63+I63</f>
        <v>500.8500061035156</v>
      </c>
      <c r="K63" s="19">
        <v>277.32000732421875</v>
      </c>
      <c r="L63" s="15">
        <v>312</v>
      </c>
      <c r="M63" s="19">
        <f>K63+L63</f>
        <v>589.3200073242188</v>
      </c>
      <c r="N63" s="19">
        <f>MIN(M63,J63)</f>
        <v>500.8500061035156</v>
      </c>
    </row>
    <row r="64" spans="1:14" ht="127.5">
      <c r="A64" s="21">
        <v>2</v>
      </c>
      <c r="B64" s="23" t="s">
        <v>562</v>
      </c>
      <c r="C64" s="23" t="s">
        <v>563</v>
      </c>
      <c r="D64" s="23" t="s">
        <v>564</v>
      </c>
      <c r="E64" s="23" t="s">
        <v>565</v>
      </c>
      <c r="F64" s="23" t="s">
        <v>566</v>
      </c>
      <c r="G64" s="23" t="s">
        <v>567</v>
      </c>
      <c r="H64" s="20"/>
      <c r="I64" s="20"/>
      <c r="J64" s="21" t="s">
        <v>139</v>
      </c>
      <c r="K64" s="24">
        <v>321.1400146484375</v>
      </c>
      <c r="L64" s="20">
        <v>270</v>
      </c>
      <c r="M64" s="24">
        <f>K64+L64</f>
        <v>591.1400146484375</v>
      </c>
      <c r="N64" s="24">
        <f>MIN(M64,J64)</f>
        <v>591.1400146484375</v>
      </c>
    </row>
    <row r="65" spans="1:14" ht="89.25">
      <c r="A65" s="21">
        <v>3</v>
      </c>
      <c r="B65" s="23" t="s">
        <v>568</v>
      </c>
      <c r="C65" s="23" t="s">
        <v>569</v>
      </c>
      <c r="D65" s="23" t="s">
        <v>391</v>
      </c>
      <c r="E65" s="23" t="s">
        <v>570</v>
      </c>
      <c r="F65" s="23" t="s">
        <v>571</v>
      </c>
      <c r="G65" s="23" t="s">
        <v>572</v>
      </c>
      <c r="H65" s="20"/>
      <c r="I65" s="20"/>
      <c r="J65" s="21" t="s">
        <v>139</v>
      </c>
      <c r="K65" s="24">
        <v>385.489990234375</v>
      </c>
      <c r="L65" s="20">
        <v>1162</v>
      </c>
      <c r="M65" s="24">
        <f>K65+L65</f>
        <v>1547.489990234375</v>
      </c>
      <c r="N65" s="24">
        <f>MIN(M65,J65)</f>
        <v>1547.489990234375</v>
      </c>
    </row>
  </sheetData>
  <mergeCells count="61">
    <mergeCell ref="A60:H60"/>
    <mergeCell ref="H61:J61"/>
    <mergeCell ref="K61:M61"/>
    <mergeCell ref="N61:N62"/>
    <mergeCell ref="H48:J48"/>
    <mergeCell ref="K48:M48"/>
    <mergeCell ref="N48:N49"/>
    <mergeCell ref="A61:A62"/>
    <mergeCell ref="B61:B62"/>
    <mergeCell ref="C61:C62"/>
    <mergeCell ref="D61:D62"/>
    <mergeCell ref="E61:E62"/>
    <mergeCell ref="F61:F62"/>
    <mergeCell ref="G61:G62"/>
    <mergeCell ref="K37:M37"/>
    <mergeCell ref="N37:N38"/>
    <mergeCell ref="A48:A49"/>
    <mergeCell ref="B48:B49"/>
    <mergeCell ref="C48:C49"/>
    <mergeCell ref="D48:D49"/>
    <mergeCell ref="E48:E49"/>
    <mergeCell ref="F48:F49"/>
    <mergeCell ref="G48:G49"/>
    <mergeCell ref="A47:H47"/>
    <mergeCell ref="E37:E38"/>
    <mergeCell ref="F37:F38"/>
    <mergeCell ref="G37:G38"/>
    <mergeCell ref="A36:H36"/>
    <mergeCell ref="H37:J37"/>
    <mergeCell ref="A37:A38"/>
    <mergeCell ref="B37:B38"/>
    <mergeCell ref="C37:C38"/>
    <mergeCell ref="D37:D38"/>
    <mergeCell ref="A26:H26"/>
    <mergeCell ref="H27:J27"/>
    <mergeCell ref="K27:M27"/>
    <mergeCell ref="N27:N28"/>
    <mergeCell ref="H8:J8"/>
    <mergeCell ref="K8:M8"/>
    <mergeCell ref="N8:N9"/>
    <mergeCell ref="A27:A28"/>
    <mergeCell ref="B27:B28"/>
    <mergeCell ref="C27:C28"/>
    <mergeCell ref="D27:D28"/>
    <mergeCell ref="E27:E28"/>
    <mergeCell ref="F27:F28"/>
    <mergeCell ref="G27:G28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tabSelected="1" workbookViewId="0" topLeftCell="A163">
      <selection activeCell="A177" sqref="A177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1" t="s">
        <v>14</v>
      </c>
      <c r="I8" s="12"/>
      <c r="J8" s="13"/>
      <c r="K8" s="11" t="s">
        <v>18</v>
      </c>
      <c r="L8" s="12"/>
      <c r="M8" s="13"/>
      <c r="N8" s="9" t="s">
        <v>19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15</v>
      </c>
      <c r="I9" s="14" t="s">
        <v>16</v>
      </c>
      <c r="J9" s="14" t="s">
        <v>17</v>
      </c>
      <c r="K9" s="14" t="s">
        <v>15</v>
      </c>
      <c r="L9" s="14" t="s">
        <v>16</v>
      </c>
      <c r="M9" s="14" t="s">
        <v>17</v>
      </c>
      <c r="N9" s="10"/>
    </row>
    <row r="10" spans="1:14" ht="25.5">
      <c r="A10" s="16">
        <v>1</v>
      </c>
      <c r="B10" s="17" t="s">
        <v>20</v>
      </c>
      <c r="C10" s="17">
        <v>1990</v>
      </c>
      <c r="D10" s="17" t="s">
        <v>21</v>
      </c>
      <c r="E10" s="18" t="s">
        <v>22</v>
      </c>
      <c r="F10" s="18" t="s">
        <v>23</v>
      </c>
      <c r="G10" s="18" t="s">
        <v>24</v>
      </c>
      <c r="H10" s="19">
        <v>123.83000183105469</v>
      </c>
      <c r="I10" s="15">
        <v>56</v>
      </c>
      <c r="J10" s="19">
        <f>H10+I10</f>
        <v>179.8300018310547</v>
      </c>
      <c r="K10" s="19">
        <v>116.37999725341797</v>
      </c>
      <c r="L10" s="15">
        <v>2</v>
      </c>
      <c r="M10" s="19">
        <f>K10+L10</f>
        <v>118.37999725341797</v>
      </c>
      <c r="N10" s="19">
        <f>MIN(M10,J10)</f>
        <v>118.37999725341797</v>
      </c>
    </row>
    <row r="11" spans="1:14" ht="25.5">
      <c r="A11" s="21">
        <v>2</v>
      </c>
      <c r="B11" s="22" t="s">
        <v>25</v>
      </c>
      <c r="C11" s="22">
        <v>1991</v>
      </c>
      <c r="D11" s="22" t="s">
        <v>26</v>
      </c>
      <c r="E11" s="23" t="s">
        <v>27</v>
      </c>
      <c r="F11" s="23" t="s">
        <v>28</v>
      </c>
      <c r="G11" s="23" t="s">
        <v>29</v>
      </c>
      <c r="H11" s="24">
        <v>132.3800048828125</v>
      </c>
      <c r="I11" s="20">
        <v>56</v>
      </c>
      <c r="J11" s="24">
        <f>H11+I11</f>
        <v>188.3800048828125</v>
      </c>
      <c r="K11" s="24">
        <v>125.16999816894531</v>
      </c>
      <c r="L11" s="20">
        <v>0</v>
      </c>
      <c r="M11" s="24">
        <f>K11+L11</f>
        <v>125.16999816894531</v>
      </c>
      <c r="N11" s="24">
        <f>MIN(M11,J11)</f>
        <v>125.16999816894531</v>
      </c>
    </row>
    <row r="12" spans="1:14" ht="63.75">
      <c r="A12" s="21">
        <v>3</v>
      </c>
      <c r="B12" s="22" t="s">
        <v>30</v>
      </c>
      <c r="C12" s="22">
        <v>1994</v>
      </c>
      <c r="D12" s="22" t="s">
        <v>26</v>
      </c>
      <c r="E12" s="23" t="s">
        <v>31</v>
      </c>
      <c r="F12" s="23" t="s">
        <v>32</v>
      </c>
      <c r="G12" s="23" t="s">
        <v>33</v>
      </c>
      <c r="H12" s="24">
        <v>131.8699951171875</v>
      </c>
      <c r="I12" s="20">
        <v>8</v>
      </c>
      <c r="J12" s="24">
        <f>H12+I12</f>
        <v>139.8699951171875</v>
      </c>
      <c r="K12" s="24">
        <v>122.88999938964844</v>
      </c>
      <c r="L12" s="20">
        <v>4</v>
      </c>
      <c r="M12" s="24">
        <f>K12+L12</f>
        <v>126.88999938964844</v>
      </c>
      <c r="N12" s="24">
        <f>MIN(M12,J12)</f>
        <v>126.88999938964844</v>
      </c>
    </row>
    <row r="13" spans="1:14" ht="38.25">
      <c r="A13" s="21">
        <v>4</v>
      </c>
      <c r="B13" s="22" t="s">
        <v>34</v>
      </c>
      <c r="C13" s="22">
        <v>1989</v>
      </c>
      <c r="D13" s="22" t="s">
        <v>21</v>
      </c>
      <c r="E13" s="23" t="s">
        <v>31</v>
      </c>
      <c r="F13" s="23" t="s">
        <v>35</v>
      </c>
      <c r="G13" s="23" t="s">
        <v>36</v>
      </c>
      <c r="H13" s="24">
        <v>121.01000213623047</v>
      </c>
      <c r="I13" s="20">
        <v>50</v>
      </c>
      <c r="J13" s="24">
        <f>H13+I13</f>
        <v>171.01000213623047</v>
      </c>
      <c r="K13" s="24">
        <v>122.9800033569336</v>
      </c>
      <c r="L13" s="20">
        <v>4</v>
      </c>
      <c r="M13" s="24">
        <f>K13+L13</f>
        <v>126.9800033569336</v>
      </c>
      <c r="N13" s="24">
        <f>MIN(M13,J13)</f>
        <v>126.9800033569336</v>
      </c>
    </row>
    <row r="14" spans="1:14" ht="25.5">
      <c r="A14" s="21">
        <v>5</v>
      </c>
      <c r="B14" s="22" t="s">
        <v>37</v>
      </c>
      <c r="C14" s="22">
        <v>1994</v>
      </c>
      <c r="D14" s="22" t="s">
        <v>26</v>
      </c>
      <c r="E14" s="23" t="s">
        <v>22</v>
      </c>
      <c r="F14" s="23" t="s">
        <v>38</v>
      </c>
      <c r="G14" s="23" t="s">
        <v>39</v>
      </c>
      <c r="H14" s="24">
        <v>126.94000244140625</v>
      </c>
      <c r="I14" s="20">
        <v>4</v>
      </c>
      <c r="J14" s="24">
        <f>H14+I14</f>
        <v>130.94000244140625</v>
      </c>
      <c r="K14" s="24">
        <v>129.80999755859375</v>
      </c>
      <c r="L14" s="20">
        <v>2</v>
      </c>
      <c r="M14" s="24">
        <f>K14+L14</f>
        <v>131.80999755859375</v>
      </c>
      <c r="N14" s="24">
        <f>MIN(M14,J14)</f>
        <v>130.94000244140625</v>
      </c>
    </row>
    <row r="15" spans="1:14" ht="63.75">
      <c r="A15" s="21">
        <v>6</v>
      </c>
      <c r="B15" s="22" t="s">
        <v>40</v>
      </c>
      <c r="C15" s="22">
        <v>1993</v>
      </c>
      <c r="D15" s="22" t="s">
        <v>26</v>
      </c>
      <c r="E15" s="23" t="s">
        <v>41</v>
      </c>
      <c r="F15" s="23" t="s">
        <v>42</v>
      </c>
      <c r="G15" s="23" t="s">
        <v>43</v>
      </c>
      <c r="H15" s="24">
        <v>128.9600067138672</v>
      </c>
      <c r="I15" s="20">
        <v>2</v>
      </c>
      <c r="J15" s="24">
        <f>H15+I15</f>
        <v>130.9600067138672</v>
      </c>
      <c r="K15" s="24">
        <v>130.25</v>
      </c>
      <c r="L15" s="20">
        <v>6</v>
      </c>
      <c r="M15" s="24">
        <f>K15+L15</f>
        <v>136.25</v>
      </c>
      <c r="N15" s="24">
        <f>MIN(M15,J15)</f>
        <v>130.9600067138672</v>
      </c>
    </row>
    <row r="16" spans="1:14" ht="51">
      <c r="A16" s="21">
        <v>7</v>
      </c>
      <c r="B16" s="22" t="s">
        <v>44</v>
      </c>
      <c r="C16" s="22">
        <v>1994</v>
      </c>
      <c r="D16" s="22" t="s">
        <v>26</v>
      </c>
      <c r="E16" s="23" t="s">
        <v>45</v>
      </c>
      <c r="F16" s="23" t="s">
        <v>46</v>
      </c>
      <c r="G16" s="23" t="s">
        <v>47</v>
      </c>
      <c r="H16" s="24">
        <v>130.85000610351562</v>
      </c>
      <c r="I16" s="20">
        <v>4</v>
      </c>
      <c r="J16" s="24">
        <f>H16+I16</f>
        <v>134.85000610351562</v>
      </c>
      <c r="K16" s="24">
        <v>123.62000274658203</v>
      </c>
      <c r="L16" s="20">
        <v>58</v>
      </c>
      <c r="M16" s="24">
        <f>K16+L16</f>
        <v>181.62000274658203</v>
      </c>
      <c r="N16" s="24">
        <f>MIN(M16,J16)</f>
        <v>134.85000610351562</v>
      </c>
    </row>
    <row r="17" spans="1:14" ht="38.25">
      <c r="A17" s="21">
        <v>8</v>
      </c>
      <c r="B17" s="22" t="s">
        <v>48</v>
      </c>
      <c r="C17" s="22">
        <v>1992</v>
      </c>
      <c r="D17" s="22" t="s">
        <v>26</v>
      </c>
      <c r="E17" s="23" t="s">
        <v>45</v>
      </c>
      <c r="F17" s="23" t="s">
        <v>49</v>
      </c>
      <c r="G17" s="23" t="s">
        <v>50</v>
      </c>
      <c r="H17" s="24">
        <v>126.91999816894531</v>
      </c>
      <c r="I17" s="20">
        <v>8</v>
      </c>
      <c r="J17" s="24">
        <f>H17+I17</f>
        <v>134.9199981689453</v>
      </c>
      <c r="K17" s="24">
        <v>124.18000030517578</v>
      </c>
      <c r="L17" s="20">
        <v>152</v>
      </c>
      <c r="M17" s="24">
        <f>K17+L17</f>
        <v>276.1800003051758</v>
      </c>
      <c r="N17" s="24">
        <f>MIN(M17,J17)</f>
        <v>134.9199981689453</v>
      </c>
    </row>
    <row r="18" spans="1:14" ht="25.5">
      <c r="A18" s="21">
        <v>9</v>
      </c>
      <c r="B18" s="22" t="s">
        <v>51</v>
      </c>
      <c r="C18" s="22">
        <v>1990</v>
      </c>
      <c r="D18" s="22" t="s">
        <v>26</v>
      </c>
      <c r="E18" s="23" t="s">
        <v>52</v>
      </c>
      <c r="F18" s="23" t="s">
        <v>53</v>
      </c>
      <c r="G18" s="23" t="s">
        <v>54</v>
      </c>
      <c r="H18" s="24">
        <v>136.55999755859375</v>
      </c>
      <c r="I18" s="20">
        <v>4</v>
      </c>
      <c r="J18" s="24">
        <f>H18+I18</f>
        <v>140.55999755859375</v>
      </c>
      <c r="K18" s="24">
        <v>131.02999877929688</v>
      </c>
      <c r="L18" s="20">
        <v>4</v>
      </c>
      <c r="M18" s="24">
        <f>K18+L18</f>
        <v>135.02999877929688</v>
      </c>
      <c r="N18" s="24">
        <f>MIN(M18,J18)</f>
        <v>135.02999877929688</v>
      </c>
    </row>
    <row r="19" spans="1:14" ht="63.75">
      <c r="A19" s="21">
        <v>10</v>
      </c>
      <c r="B19" s="22" t="s">
        <v>55</v>
      </c>
      <c r="C19" s="22">
        <v>1993</v>
      </c>
      <c r="D19" s="22" t="s">
        <v>26</v>
      </c>
      <c r="E19" s="23" t="s">
        <v>31</v>
      </c>
      <c r="F19" s="23" t="s">
        <v>32</v>
      </c>
      <c r="G19" s="23" t="s">
        <v>56</v>
      </c>
      <c r="H19" s="24">
        <v>134.00999450683594</v>
      </c>
      <c r="I19" s="20">
        <v>4</v>
      </c>
      <c r="J19" s="24">
        <f>H19+I19</f>
        <v>138.00999450683594</v>
      </c>
      <c r="K19" s="24">
        <v>132.25999450683594</v>
      </c>
      <c r="L19" s="20">
        <v>152</v>
      </c>
      <c r="M19" s="24">
        <f>K19+L19</f>
        <v>284.25999450683594</v>
      </c>
      <c r="N19" s="24">
        <f>MIN(M19,J19)</f>
        <v>138.00999450683594</v>
      </c>
    </row>
    <row r="20" spans="1:14" ht="38.25">
      <c r="A20" s="21">
        <v>11</v>
      </c>
      <c r="B20" s="22" t="s">
        <v>57</v>
      </c>
      <c r="C20" s="22">
        <v>1992</v>
      </c>
      <c r="D20" s="22" t="s">
        <v>26</v>
      </c>
      <c r="E20" s="23" t="s">
        <v>58</v>
      </c>
      <c r="F20" s="23" t="s">
        <v>59</v>
      </c>
      <c r="G20" s="23" t="s">
        <v>60</v>
      </c>
      <c r="H20" s="24">
        <v>132.5</v>
      </c>
      <c r="I20" s="20">
        <v>8</v>
      </c>
      <c r="J20" s="24">
        <f>H20+I20</f>
        <v>140.5</v>
      </c>
      <c r="K20" s="24">
        <v>126.55000305175781</v>
      </c>
      <c r="L20" s="20">
        <v>52</v>
      </c>
      <c r="M20" s="24">
        <f>K20+L20</f>
        <v>178.5500030517578</v>
      </c>
      <c r="N20" s="24">
        <f>MIN(M20,J20)</f>
        <v>140.5</v>
      </c>
    </row>
    <row r="21" spans="1:14" ht="25.5">
      <c r="A21" s="21">
        <v>12</v>
      </c>
      <c r="B21" s="22" t="s">
        <v>61</v>
      </c>
      <c r="C21" s="22">
        <v>1991</v>
      </c>
      <c r="D21" s="22" t="s">
        <v>21</v>
      </c>
      <c r="E21" s="23" t="s">
        <v>27</v>
      </c>
      <c r="F21" s="23" t="s">
        <v>28</v>
      </c>
      <c r="G21" s="23" t="s">
        <v>29</v>
      </c>
      <c r="H21" s="24">
        <v>134.66000366210938</v>
      </c>
      <c r="I21" s="20">
        <v>6</v>
      </c>
      <c r="J21" s="24">
        <f>H21+I21</f>
        <v>140.66000366210938</v>
      </c>
      <c r="K21" s="24">
        <v>138.64999389648438</v>
      </c>
      <c r="L21" s="20">
        <v>154</v>
      </c>
      <c r="M21" s="24">
        <f>K21+L21</f>
        <v>292.6499938964844</v>
      </c>
      <c r="N21" s="24">
        <f>MIN(M21,J21)</f>
        <v>140.66000366210938</v>
      </c>
    </row>
    <row r="22" spans="1:14" ht="63.75">
      <c r="A22" s="21">
        <v>13</v>
      </c>
      <c r="B22" s="22" t="s">
        <v>62</v>
      </c>
      <c r="C22" s="22">
        <v>1994</v>
      </c>
      <c r="D22" s="22" t="s">
        <v>26</v>
      </c>
      <c r="E22" s="23" t="s">
        <v>31</v>
      </c>
      <c r="F22" s="23" t="s">
        <v>32</v>
      </c>
      <c r="G22" s="23" t="s">
        <v>33</v>
      </c>
      <c r="H22" s="24">
        <v>140.97000122070312</v>
      </c>
      <c r="I22" s="20">
        <v>56</v>
      </c>
      <c r="J22" s="24">
        <f>H22+I22</f>
        <v>196.97000122070312</v>
      </c>
      <c r="K22" s="24">
        <v>137.8800048828125</v>
      </c>
      <c r="L22" s="20">
        <v>4</v>
      </c>
      <c r="M22" s="24">
        <f>K22+L22</f>
        <v>141.8800048828125</v>
      </c>
      <c r="N22" s="24">
        <f>MIN(M22,J22)</f>
        <v>141.8800048828125</v>
      </c>
    </row>
    <row r="23" spans="1:14" ht="25.5">
      <c r="A23" s="21">
        <v>14</v>
      </c>
      <c r="B23" s="22" t="s">
        <v>63</v>
      </c>
      <c r="C23" s="22">
        <v>1995</v>
      </c>
      <c r="D23" s="22">
        <v>1</v>
      </c>
      <c r="E23" s="23" t="s">
        <v>64</v>
      </c>
      <c r="F23" s="23" t="s">
        <v>65</v>
      </c>
      <c r="G23" s="23" t="s">
        <v>66</v>
      </c>
      <c r="H23" s="24">
        <v>141.7100067138672</v>
      </c>
      <c r="I23" s="20">
        <v>104</v>
      </c>
      <c r="J23" s="24">
        <f>H23+I23</f>
        <v>245.7100067138672</v>
      </c>
      <c r="K23" s="24">
        <v>137.32000732421875</v>
      </c>
      <c r="L23" s="20">
        <v>6</v>
      </c>
      <c r="M23" s="24">
        <f>K23+L23</f>
        <v>143.32000732421875</v>
      </c>
      <c r="N23" s="24">
        <f>MIN(M23,J23)</f>
        <v>143.32000732421875</v>
      </c>
    </row>
    <row r="24" spans="1:14" ht="25.5">
      <c r="A24" s="21">
        <v>15</v>
      </c>
      <c r="B24" s="22" t="s">
        <v>67</v>
      </c>
      <c r="C24" s="22">
        <v>1993</v>
      </c>
      <c r="D24" s="22" t="s">
        <v>26</v>
      </c>
      <c r="E24" s="23" t="s">
        <v>22</v>
      </c>
      <c r="F24" s="23" t="s">
        <v>38</v>
      </c>
      <c r="G24" s="23" t="s">
        <v>68</v>
      </c>
      <c r="H24" s="24">
        <v>135</v>
      </c>
      <c r="I24" s="20">
        <v>12</v>
      </c>
      <c r="J24" s="24">
        <f>H24+I24</f>
        <v>147</v>
      </c>
      <c r="K24" s="24">
        <v>167.17999267578125</v>
      </c>
      <c r="L24" s="20">
        <v>52</v>
      </c>
      <c r="M24" s="24">
        <f>K24+L24</f>
        <v>219.17999267578125</v>
      </c>
      <c r="N24" s="24">
        <f>MIN(M24,J24)</f>
        <v>147</v>
      </c>
    </row>
    <row r="25" spans="1:14" ht="12.75">
      <c r="A25" s="21">
        <v>16</v>
      </c>
      <c r="B25" s="22" t="s">
        <v>69</v>
      </c>
      <c r="C25" s="22">
        <v>1997</v>
      </c>
      <c r="D25" s="22">
        <v>1</v>
      </c>
      <c r="E25" s="23" t="s">
        <v>22</v>
      </c>
      <c r="F25" s="23" t="s">
        <v>70</v>
      </c>
      <c r="G25" s="23" t="s">
        <v>71</v>
      </c>
      <c r="H25" s="24">
        <v>150.8800048828125</v>
      </c>
      <c r="I25" s="20">
        <v>2</v>
      </c>
      <c r="J25" s="24">
        <f>H25+I25</f>
        <v>152.8800048828125</v>
      </c>
      <c r="K25" s="24">
        <v>145.05999755859375</v>
      </c>
      <c r="L25" s="20">
        <v>4</v>
      </c>
      <c r="M25" s="24">
        <f>K25+L25</f>
        <v>149.05999755859375</v>
      </c>
      <c r="N25" s="24">
        <f>MIN(M25,J25)</f>
        <v>149.05999755859375</v>
      </c>
    </row>
    <row r="26" spans="1:14" ht="38.25">
      <c r="A26" s="21">
        <v>17</v>
      </c>
      <c r="B26" s="22" t="s">
        <v>72</v>
      </c>
      <c r="C26" s="22">
        <v>1995</v>
      </c>
      <c r="D26" s="22" t="s">
        <v>26</v>
      </c>
      <c r="E26" s="23" t="s">
        <v>58</v>
      </c>
      <c r="F26" s="23" t="s">
        <v>73</v>
      </c>
      <c r="G26" s="23" t="s">
        <v>74</v>
      </c>
      <c r="H26" s="24">
        <v>163.77999877929688</v>
      </c>
      <c r="I26" s="20">
        <v>6</v>
      </c>
      <c r="J26" s="24">
        <f>H26+I26</f>
        <v>169.77999877929688</v>
      </c>
      <c r="K26" s="24">
        <v>143.97000122070312</v>
      </c>
      <c r="L26" s="20">
        <v>6</v>
      </c>
      <c r="M26" s="24">
        <f>K26+L26</f>
        <v>149.97000122070312</v>
      </c>
      <c r="N26" s="24">
        <f>MIN(M26,J26)</f>
        <v>149.97000122070312</v>
      </c>
    </row>
    <row r="27" spans="1:14" ht="38.25">
      <c r="A27" s="21">
        <v>18</v>
      </c>
      <c r="B27" s="22" t="s">
        <v>75</v>
      </c>
      <c r="C27" s="22">
        <v>1996</v>
      </c>
      <c r="D27" s="22">
        <v>1</v>
      </c>
      <c r="E27" s="23" t="s">
        <v>76</v>
      </c>
      <c r="F27" s="23" t="s">
        <v>77</v>
      </c>
      <c r="G27" s="23" t="s">
        <v>78</v>
      </c>
      <c r="H27" s="24">
        <v>157.75999450683594</v>
      </c>
      <c r="I27" s="20">
        <v>4</v>
      </c>
      <c r="J27" s="24">
        <f>H27+I27</f>
        <v>161.75999450683594</v>
      </c>
      <c r="K27" s="24">
        <v>151.44000244140625</v>
      </c>
      <c r="L27" s="20">
        <v>0</v>
      </c>
      <c r="M27" s="24">
        <f>K27+L27</f>
        <v>151.44000244140625</v>
      </c>
      <c r="N27" s="24">
        <f>MIN(M27,J27)</f>
        <v>151.44000244140625</v>
      </c>
    </row>
    <row r="28" spans="1:14" ht="51">
      <c r="A28" s="21">
        <v>19</v>
      </c>
      <c r="B28" s="22" t="s">
        <v>79</v>
      </c>
      <c r="C28" s="22">
        <v>1995</v>
      </c>
      <c r="D28" s="22" t="s">
        <v>26</v>
      </c>
      <c r="E28" s="23" t="s">
        <v>80</v>
      </c>
      <c r="F28" s="23" t="s">
        <v>81</v>
      </c>
      <c r="G28" s="23" t="s">
        <v>82</v>
      </c>
      <c r="H28" s="24">
        <v>164.47999572753906</v>
      </c>
      <c r="I28" s="20">
        <v>2</v>
      </c>
      <c r="J28" s="24">
        <f>H28+I28</f>
        <v>166.47999572753906</v>
      </c>
      <c r="K28" s="24">
        <v>152.22000122070312</v>
      </c>
      <c r="L28" s="20">
        <v>2</v>
      </c>
      <c r="M28" s="24">
        <f>K28+L28</f>
        <v>154.22000122070312</v>
      </c>
      <c r="N28" s="24">
        <f>MIN(M28,J28)</f>
        <v>154.22000122070312</v>
      </c>
    </row>
    <row r="29" spans="1:14" ht="25.5">
      <c r="A29" s="21" t="s">
        <v>573</v>
      </c>
      <c r="B29" s="22" t="s">
        <v>83</v>
      </c>
      <c r="C29" s="22">
        <v>1995</v>
      </c>
      <c r="D29" s="22" t="s">
        <v>26</v>
      </c>
      <c r="E29" s="23" t="s">
        <v>84</v>
      </c>
      <c r="F29" s="23" t="s">
        <v>85</v>
      </c>
      <c r="G29" s="23" t="s">
        <v>86</v>
      </c>
      <c r="H29" s="24">
        <v>152.80999755859375</v>
      </c>
      <c r="I29" s="20">
        <v>2</v>
      </c>
      <c r="J29" s="24">
        <f>H29+I29</f>
        <v>154.80999755859375</v>
      </c>
      <c r="K29" s="24">
        <v>199.75999450683594</v>
      </c>
      <c r="L29" s="20">
        <v>8</v>
      </c>
      <c r="M29" s="24">
        <f>K29+L29</f>
        <v>207.75999450683594</v>
      </c>
      <c r="N29" s="24">
        <f>MIN(M29,J29)</f>
        <v>154.80999755859375</v>
      </c>
    </row>
    <row r="30" spans="1:14" ht="25.5">
      <c r="A30" s="21" t="s">
        <v>573</v>
      </c>
      <c r="B30" s="22" t="s">
        <v>87</v>
      </c>
      <c r="C30" s="22">
        <v>1996</v>
      </c>
      <c r="D30" s="22" t="s">
        <v>26</v>
      </c>
      <c r="E30" s="23" t="s">
        <v>84</v>
      </c>
      <c r="F30" s="23" t="s">
        <v>85</v>
      </c>
      <c r="G30" s="23" t="s">
        <v>86</v>
      </c>
      <c r="H30" s="24">
        <v>181.6199951171875</v>
      </c>
      <c r="I30" s="20">
        <v>0</v>
      </c>
      <c r="J30" s="24">
        <f>H30+I30</f>
        <v>181.6199951171875</v>
      </c>
      <c r="K30" s="24">
        <v>155.16000366210938</v>
      </c>
      <c r="L30" s="20">
        <v>0</v>
      </c>
      <c r="M30" s="24">
        <f>K30+L30</f>
        <v>155.16000366210938</v>
      </c>
      <c r="N30" s="24">
        <f>MIN(M30,J30)</f>
        <v>155.16000366210938</v>
      </c>
    </row>
    <row r="31" spans="1:14" ht="25.5">
      <c r="A31" s="21">
        <v>20</v>
      </c>
      <c r="B31" s="22" t="s">
        <v>88</v>
      </c>
      <c r="C31" s="22">
        <v>1994</v>
      </c>
      <c r="D31" s="22">
        <v>1</v>
      </c>
      <c r="E31" s="23" t="s">
        <v>89</v>
      </c>
      <c r="F31" s="23" t="s">
        <v>90</v>
      </c>
      <c r="G31" s="23" t="s">
        <v>91</v>
      </c>
      <c r="H31" s="24">
        <v>152.30999755859375</v>
      </c>
      <c r="I31" s="20">
        <v>8</v>
      </c>
      <c r="J31" s="24">
        <f>H31+I31</f>
        <v>160.30999755859375</v>
      </c>
      <c r="K31" s="24">
        <v>166.5800018310547</v>
      </c>
      <c r="L31" s="20">
        <v>10</v>
      </c>
      <c r="M31" s="24">
        <f>K31+L31</f>
        <v>176.5800018310547</v>
      </c>
      <c r="N31" s="24">
        <f>MIN(M31,J31)</f>
        <v>160.30999755859375</v>
      </c>
    </row>
    <row r="32" spans="1:14" ht="12.75">
      <c r="A32" s="21">
        <v>21</v>
      </c>
      <c r="B32" s="22" t="s">
        <v>92</v>
      </c>
      <c r="C32" s="22">
        <v>1997</v>
      </c>
      <c r="D32" s="22">
        <v>1</v>
      </c>
      <c r="E32" s="23" t="s">
        <v>27</v>
      </c>
      <c r="F32" s="23" t="s">
        <v>93</v>
      </c>
      <c r="G32" s="23" t="s">
        <v>94</v>
      </c>
      <c r="H32" s="24">
        <v>181.5500030517578</v>
      </c>
      <c r="I32" s="20">
        <v>206</v>
      </c>
      <c r="J32" s="24">
        <f>H32+I32</f>
        <v>387.5500030517578</v>
      </c>
      <c r="K32" s="24">
        <v>156.0500030517578</v>
      </c>
      <c r="L32" s="20">
        <v>6</v>
      </c>
      <c r="M32" s="24">
        <f>K32+L32</f>
        <v>162.0500030517578</v>
      </c>
      <c r="N32" s="24">
        <f>MIN(M32,J32)</f>
        <v>162.0500030517578</v>
      </c>
    </row>
    <row r="33" spans="1:14" ht="12.75">
      <c r="A33" s="21">
        <v>22</v>
      </c>
      <c r="B33" s="22" t="s">
        <v>95</v>
      </c>
      <c r="C33" s="22">
        <v>1997</v>
      </c>
      <c r="D33" s="22">
        <v>1</v>
      </c>
      <c r="E33" s="23" t="s">
        <v>27</v>
      </c>
      <c r="F33" s="23" t="s">
        <v>93</v>
      </c>
      <c r="G33" s="23" t="s">
        <v>94</v>
      </c>
      <c r="H33" s="24">
        <v>213.3300018310547</v>
      </c>
      <c r="I33" s="20">
        <v>56</v>
      </c>
      <c r="J33" s="24">
        <f>H33+I33</f>
        <v>269.3300018310547</v>
      </c>
      <c r="K33" s="24">
        <v>160.7899932861328</v>
      </c>
      <c r="L33" s="20">
        <v>2</v>
      </c>
      <c r="M33" s="24">
        <f>K33+L33</f>
        <v>162.7899932861328</v>
      </c>
      <c r="N33" s="24">
        <f>MIN(M33,J33)</f>
        <v>162.7899932861328</v>
      </c>
    </row>
    <row r="34" spans="1:14" ht="25.5">
      <c r="A34" s="21">
        <v>23</v>
      </c>
      <c r="B34" s="22" t="s">
        <v>96</v>
      </c>
      <c r="C34" s="22">
        <v>1991</v>
      </c>
      <c r="D34" s="22">
        <v>1</v>
      </c>
      <c r="E34" s="23" t="s">
        <v>89</v>
      </c>
      <c r="F34" s="23" t="s">
        <v>90</v>
      </c>
      <c r="G34" s="23" t="s">
        <v>91</v>
      </c>
      <c r="H34" s="24">
        <v>147.67999267578125</v>
      </c>
      <c r="I34" s="20">
        <v>256</v>
      </c>
      <c r="J34" s="24">
        <f>H34+I34</f>
        <v>403.67999267578125</v>
      </c>
      <c r="K34" s="24">
        <v>152.1199951171875</v>
      </c>
      <c r="L34" s="20">
        <v>12</v>
      </c>
      <c r="M34" s="24">
        <f>K34+L34</f>
        <v>164.1199951171875</v>
      </c>
      <c r="N34" s="24">
        <f>MIN(M34,J34)</f>
        <v>164.1199951171875</v>
      </c>
    </row>
    <row r="35" spans="1:14" ht="38.25">
      <c r="A35" s="21">
        <v>24</v>
      </c>
      <c r="B35" s="22" t="s">
        <v>97</v>
      </c>
      <c r="C35" s="22">
        <v>1995</v>
      </c>
      <c r="D35" s="22">
        <v>1</v>
      </c>
      <c r="E35" s="23" t="s">
        <v>98</v>
      </c>
      <c r="F35" s="23" t="s">
        <v>99</v>
      </c>
      <c r="G35" s="23" t="s">
        <v>100</v>
      </c>
      <c r="H35" s="24">
        <v>178.25</v>
      </c>
      <c r="I35" s="20">
        <v>0</v>
      </c>
      <c r="J35" s="24">
        <f>H35+I35</f>
        <v>178.25</v>
      </c>
      <c r="K35" s="24">
        <v>158.2899932861328</v>
      </c>
      <c r="L35" s="20">
        <v>6</v>
      </c>
      <c r="M35" s="24">
        <f>K35+L35</f>
        <v>164.2899932861328</v>
      </c>
      <c r="N35" s="24">
        <f>MIN(M35,J35)</f>
        <v>164.2899932861328</v>
      </c>
    </row>
    <row r="36" spans="1:14" ht="12.75">
      <c r="A36" s="21">
        <v>25</v>
      </c>
      <c r="B36" s="22" t="s">
        <v>101</v>
      </c>
      <c r="C36" s="22">
        <v>1996</v>
      </c>
      <c r="D36" s="22">
        <v>1</v>
      </c>
      <c r="E36" s="23" t="s">
        <v>22</v>
      </c>
      <c r="F36" s="23" t="s">
        <v>70</v>
      </c>
      <c r="G36" s="23" t="s">
        <v>102</v>
      </c>
      <c r="H36" s="24">
        <v>166.72000122070312</v>
      </c>
      <c r="I36" s="20">
        <v>254</v>
      </c>
      <c r="J36" s="24">
        <f>H36+I36</f>
        <v>420.7200012207031</v>
      </c>
      <c r="K36" s="24">
        <v>160.1999969482422</v>
      </c>
      <c r="L36" s="20">
        <v>10</v>
      </c>
      <c r="M36" s="24">
        <f>K36+L36</f>
        <v>170.1999969482422</v>
      </c>
      <c r="N36" s="24">
        <f>MIN(M36,J36)</f>
        <v>170.1999969482422</v>
      </c>
    </row>
    <row r="37" spans="1:14" ht="51">
      <c r="A37" s="21">
        <v>26</v>
      </c>
      <c r="B37" s="22" t="s">
        <v>103</v>
      </c>
      <c r="C37" s="22">
        <v>1997</v>
      </c>
      <c r="D37" s="22">
        <v>1</v>
      </c>
      <c r="E37" s="23" t="s">
        <v>52</v>
      </c>
      <c r="F37" s="23" t="s">
        <v>104</v>
      </c>
      <c r="G37" s="23"/>
      <c r="H37" s="24">
        <v>171.02000427246094</v>
      </c>
      <c r="I37" s="20">
        <v>0</v>
      </c>
      <c r="J37" s="24">
        <f>H37+I37</f>
        <v>171.02000427246094</v>
      </c>
      <c r="K37" s="24">
        <v>196.6699981689453</v>
      </c>
      <c r="L37" s="20">
        <v>14</v>
      </c>
      <c r="M37" s="24">
        <f>K37+L37</f>
        <v>210.6699981689453</v>
      </c>
      <c r="N37" s="24">
        <f>MIN(M37,J37)</f>
        <v>171.02000427246094</v>
      </c>
    </row>
    <row r="38" spans="1:14" ht="25.5">
      <c r="A38" s="21">
        <v>27</v>
      </c>
      <c r="B38" s="22" t="s">
        <v>105</v>
      </c>
      <c r="C38" s="22">
        <v>1995</v>
      </c>
      <c r="D38" s="22">
        <v>1</v>
      </c>
      <c r="E38" s="23" t="s">
        <v>31</v>
      </c>
      <c r="F38" s="23" t="s">
        <v>106</v>
      </c>
      <c r="G38" s="23" t="s">
        <v>107</v>
      </c>
      <c r="H38" s="24">
        <v>170.57000732421875</v>
      </c>
      <c r="I38" s="20">
        <v>6</v>
      </c>
      <c r="J38" s="24">
        <f>H38+I38</f>
        <v>176.57000732421875</v>
      </c>
      <c r="K38" s="24">
        <v>175.08999633789062</v>
      </c>
      <c r="L38" s="20">
        <v>4</v>
      </c>
      <c r="M38" s="24">
        <f>K38+L38</f>
        <v>179.08999633789062</v>
      </c>
      <c r="N38" s="24">
        <f>MIN(M38,J38)</f>
        <v>176.57000732421875</v>
      </c>
    </row>
    <row r="39" spans="1:14" ht="25.5">
      <c r="A39" s="21">
        <v>28</v>
      </c>
      <c r="B39" s="22" t="s">
        <v>108</v>
      </c>
      <c r="C39" s="22">
        <v>1995</v>
      </c>
      <c r="D39" s="22">
        <v>1</v>
      </c>
      <c r="E39" s="23" t="s">
        <v>109</v>
      </c>
      <c r="F39" s="23" t="s">
        <v>110</v>
      </c>
      <c r="G39" s="23" t="s">
        <v>111</v>
      </c>
      <c r="H39" s="24">
        <v>176.1699981689453</v>
      </c>
      <c r="I39" s="20">
        <v>4</v>
      </c>
      <c r="J39" s="24">
        <f>H39+I39</f>
        <v>180.1699981689453</v>
      </c>
      <c r="K39" s="24">
        <v>154.27000427246094</v>
      </c>
      <c r="L39" s="20">
        <v>206</v>
      </c>
      <c r="M39" s="24">
        <f>K39+L39</f>
        <v>360.27000427246094</v>
      </c>
      <c r="N39" s="24">
        <f>MIN(M39,J39)</f>
        <v>180.1699981689453</v>
      </c>
    </row>
    <row r="40" spans="1:14" ht="25.5">
      <c r="A40" s="21">
        <v>29</v>
      </c>
      <c r="B40" s="22" t="s">
        <v>112</v>
      </c>
      <c r="C40" s="22">
        <v>1995</v>
      </c>
      <c r="D40" s="22">
        <v>1</v>
      </c>
      <c r="E40" s="23" t="s">
        <v>45</v>
      </c>
      <c r="F40" s="23" t="s">
        <v>46</v>
      </c>
      <c r="G40" s="23" t="s">
        <v>113</v>
      </c>
      <c r="H40" s="24">
        <v>176.55999755859375</v>
      </c>
      <c r="I40" s="20">
        <v>6</v>
      </c>
      <c r="J40" s="24">
        <f>H40+I40</f>
        <v>182.55999755859375</v>
      </c>
      <c r="K40" s="24">
        <v>179.67999267578125</v>
      </c>
      <c r="L40" s="20">
        <v>8</v>
      </c>
      <c r="M40" s="24">
        <f>K40+L40</f>
        <v>187.67999267578125</v>
      </c>
      <c r="N40" s="24">
        <f>MIN(M40,J40)</f>
        <v>182.55999755859375</v>
      </c>
    </row>
    <row r="41" spans="1:14" ht="38.25">
      <c r="A41" s="21">
        <v>30</v>
      </c>
      <c r="B41" s="22" t="s">
        <v>114</v>
      </c>
      <c r="C41" s="22">
        <v>1994</v>
      </c>
      <c r="D41" s="22">
        <v>1</v>
      </c>
      <c r="E41" s="23" t="s">
        <v>27</v>
      </c>
      <c r="F41" s="23" t="s">
        <v>115</v>
      </c>
      <c r="G41" s="23" t="s">
        <v>116</v>
      </c>
      <c r="H41" s="24">
        <v>156.8800048828125</v>
      </c>
      <c r="I41" s="20">
        <v>106</v>
      </c>
      <c r="J41" s="24">
        <f>H41+I41</f>
        <v>262.8800048828125</v>
      </c>
      <c r="K41" s="24">
        <v>170.9499969482422</v>
      </c>
      <c r="L41" s="20">
        <v>12</v>
      </c>
      <c r="M41" s="24">
        <f>K41+L41</f>
        <v>182.9499969482422</v>
      </c>
      <c r="N41" s="24">
        <f>MIN(M41,J41)</f>
        <v>182.9499969482422</v>
      </c>
    </row>
    <row r="42" spans="1:14" ht="38.25">
      <c r="A42" s="21">
        <v>31</v>
      </c>
      <c r="B42" s="22" t="s">
        <v>117</v>
      </c>
      <c r="C42" s="22">
        <v>1995</v>
      </c>
      <c r="D42" s="22">
        <v>1</v>
      </c>
      <c r="E42" s="23" t="s">
        <v>98</v>
      </c>
      <c r="F42" s="23" t="s">
        <v>99</v>
      </c>
      <c r="G42" s="23" t="s">
        <v>100</v>
      </c>
      <c r="H42" s="24">
        <v>207.38999938964844</v>
      </c>
      <c r="I42" s="20">
        <v>202</v>
      </c>
      <c r="J42" s="24">
        <f>H42+I42</f>
        <v>409.38999938964844</v>
      </c>
      <c r="K42" s="24">
        <v>182.0399932861328</v>
      </c>
      <c r="L42" s="20">
        <v>4</v>
      </c>
      <c r="M42" s="24">
        <f>K42+L42</f>
        <v>186.0399932861328</v>
      </c>
      <c r="N42" s="24">
        <f>MIN(M42,J42)</f>
        <v>186.0399932861328</v>
      </c>
    </row>
    <row r="43" spans="1:14" ht="25.5">
      <c r="A43" s="21" t="s">
        <v>573</v>
      </c>
      <c r="B43" s="22" t="s">
        <v>118</v>
      </c>
      <c r="C43" s="22">
        <v>1993</v>
      </c>
      <c r="D43" s="22" t="s">
        <v>26</v>
      </c>
      <c r="E43" s="23" t="s">
        <v>84</v>
      </c>
      <c r="F43" s="23" t="s">
        <v>85</v>
      </c>
      <c r="G43" s="23" t="s">
        <v>86</v>
      </c>
      <c r="H43" s="24">
        <v>167.2899932861328</v>
      </c>
      <c r="I43" s="20">
        <v>100</v>
      </c>
      <c r="J43" s="24">
        <f>H43+I43</f>
        <v>267.2899932861328</v>
      </c>
      <c r="K43" s="24">
        <v>140.24000549316406</v>
      </c>
      <c r="L43" s="20">
        <v>52</v>
      </c>
      <c r="M43" s="24">
        <f>K43+L43</f>
        <v>192.24000549316406</v>
      </c>
      <c r="N43" s="24">
        <f>MIN(M43,J43)</f>
        <v>192.24000549316406</v>
      </c>
    </row>
    <row r="44" spans="1:14" ht="25.5">
      <c r="A44" s="21" t="s">
        <v>573</v>
      </c>
      <c r="B44" s="22" t="s">
        <v>119</v>
      </c>
      <c r="C44" s="22">
        <v>1996</v>
      </c>
      <c r="D44" s="22" t="s">
        <v>26</v>
      </c>
      <c r="E44" s="23" t="s">
        <v>84</v>
      </c>
      <c r="F44" s="23" t="s">
        <v>85</v>
      </c>
      <c r="G44" s="23" t="s">
        <v>86</v>
      </c>
      <c r="H44" s="24">
        <v>190.55999755859375</v>
      </c>
      <c r="I44" s="20">
        <v>6</v>
      </c>
      <c r="J44" s="24">
        <f>H44+I44</f>
        <v>196.55999755859375</v>
      </c>
      <c r="K44" s="24">
        <v>207.94000244140625</v>
      </c>
      <c r="L44" s="20">
        <v>112</v>
      </c>
      <c r="M44" s="24">
        <f>K44+L44</f>
        <v>319.94000244140625</v>
      </c>
      <c r="N44" s="24">
        <f>MIN(M44,J44)</f>
        <v>196.55999755859375</v>
      </c>
    </row>
    <row r="45" spans="1:14" ht="25.5">
      <c r="A45" s="21">
        <v>32</v>
      </c>
      <c r="B45" s="22" t="s">
        <v>120</v>
      </c>
      <c r="C45" s="22">
        <v>1992</v>
      </c>
      <c r="D45" s="22">
        <v>1</v>
      </c>
      <c r="E45" s="23" t="s">
        <v>27</v>
      </c>
      <c r="F45" s="23" t="s">
        <v>93</v>
      </c>
      <c r="G45" s="23" t="s">
        <v>121</v>
      </c>
      <c r="H45" s="24">
        <v>167.0500030517578</v>
      </c>
      <c r="I45" s="20">
        <v>54</v>
      </c>
      <c r="J45" s="24">
        <f>H45+I45</f>
        <v>221.0500030517578</v>
      </c>
      <c r="K45" s="24">
        <v>156.0399932861328</v>
      </c>
      <c r="L45" s="20">
        <v>52</v>
      </c>
      <c r="M45" s="24">
        <f>K45+L45</f>
        <v>208.0399932861328</v>
      </c>
      <c r="N45" s="24">
        <f>MIN(M45,J45)</f>
        <v>208.0399932861328</v>
      </c>
    </row>
    <row r="46" spans="1:14" ht="25.5">
      <c r="A46" s="21">
        <v>33</v>
      </c>
      <c r="B46" s="22" t="s">
        <v>122</v>
      </c>
      <c r="C46" s="22">
        <v>1996</v>
      </c>
      <c r="D46" s="22">
        <v>1</v>
      </c>
      <c r="E46" s="23" t="s">
        <v>31</v>
      </c>
      <c r="F46" s="23" t="s">
        <v>106</v>
      </c>
      <c r="G46" s="23" t="s">
        <v>107</v>
      </c>
      <c r="H46" s="24">
        <v>201.02000427246094</v>
      </c>
      <c r="I46" s="20">
        <v>10</v>
      </c>
      <c r="J46" s="24">
        <f>H46+I46</f>
        <v>211.02000427246094</v>
      </c>
      <c r="K46" s="24">
        <v>161.22000122070312</v>
      </c>
      <c r="L46" s="20">
        <v>256</v>
      </c>
      <c r="M46" s="24">
        <f>K46+L46</f>
        <v>417.2200012207031</v>
      </c>
      <c r="N46" s="24">
        <f>MIN(M46,J46)</f>
        <v>211.02000427246094</v>
      </c>
    </row>
    <row r="47" spans="1:14" ht="25.5">
      <c r="A47" s="21">
        <v>34</v>
      </c>
      <c r="B47" s="22" t="s">
        <v>123</v>
      </c>
      <c r="C47" s="22">
        <v>1993</v>
      </c>
      <c r="D47" s="22" t="s">
        <v>26</v>
      </c>
      <c r="E47" s="23" t="s">
        <v>22</v>
      </c>
      <c r="F47" s="23" t="s">
        <v>38</v>
      </c>
      <c r="G47" s="23" t="s">
        <v>68</v>
      </c>
      <c r="H47" s="24">
        <v>146.00999450683594</v>
      </c>
      <c r="I47" s="20">
        <v>402</v>
      </c>
      <c r="J47" s="24">
        <f>H47+I47</f>
        <v>548.0099945068359</v>
      </c>
      <c r="K47" s="24">
        <v>167.8000030517578</v>
      </c>
      <c r="L47" s="20">
        <v>52</v>
      </c>
      <c r="M47" s="24">
        <f>K47+L47</f>
        <v>219.8000030517578</v>
      </c>
      <c r="N47" s="24">
        <f>MIN(M47,J47)</f>
        <v>219.8000030517578</v>
      </c>
    </row>
    <row r="48" spans="1:14" ht="51">
      <c r="A48" s="21">
        <v>35</v>
      </c>
      <c r="B48" s="22" t="s">
        <v>124</v>
      </c>
      <c r="C48" s="22">
        <v>1995</v>
      </c>
      <c r="D48" s="22">
        <v>1</v>
      </c>
      <c r="E48" s="23" t="s">
        <v>125</v>
      </c>
      <c r="F48" s="23" t="s">
        <v>126</v>
      </c>
      <c r="G48" s="23" t="s">
        <v>127</v>
      </c>
      <c r="H48" s="24">
        <v>174.80999755859375</v>
      </c>
      <c r="I48" s="20">
        <v>100</v>
      </c>
      <c r="J48" s="24">
        <f>H48+I48</f>
        <v>274.80999755859375</v>
      </c>
      <c r="K48" s="24">
        <v>171.08999633789062</v>
      </c>
      <c r="L48" s="20">
        <v>50</v>
      </c>
      <c r="M48" s="24">
        <f>K48+L48</f>
        <v>221.08999633789062</v>
      </c>
      <c r="N48" s="24">
        <f>MIN(M48,J48)</f>
        <v>221.08999633789062</v>
      </c>
    </row>
    <row r="49" spans="1:14" ht="51">
      <c r="A49" s="21">
        <v>36</v>
      </c>
      <c r="B49" s="22" t="s">
        <v>128</v>
      </c>
      <c r="C49" s="22">
        <v>1996</v>
      </c>
      <c r="D49" s="22">
        <v>1</v>
      </c>
      <c r="E49" s="23" t="s">
        <v>129</v>
      </c>
      <c r="F49" s="23" t="s">
        <v>130</v>
      </c>
      <c r="G49" s="23" t="s">
        <v>131</v>
      </c>
      <c r="H49" s="24">
        <v>224.52999877929688</v>
      </c>
      <c r="I49" s="20">
        <v>2</v>
      </c>
      <c r="J49" s="24">
        <f>H49+I49</f>
        <v>226.52999877929688</v>
      </c>
      <c r="K49" s="24">
        <v>237.99000549316406</v>
      </c>
      <c r="L49" s="20">
        <v>104</v>
      </c>
      <c r="M49" s="24">
        <f>K49+L49</f>
        <v>341.99000549316406</v>
      </c>
      <c r="N49" s="24">
        <f>MIN(M49,J49)</f>
        <v>226.52999877929688</v>
      </c>
    </row>
    <row r="50" spans="1:14" ht="51">
      <c r="A50" s="21">
        <v>37</v>
      </c>
      <c r="B50" s="22" t="s">
        <v>132</v>
      </c>
      <c r="C50" s="22">
        <v>1996</v>
      </c>
      <c r="D50" s="22">
        <v>1</v>
      </c>
      <c r="E50" s="23" t="s">
        <v>52</v>
      </c>
      <c r="F50" s="23" t="s">
        <v>104</v>
      </c>
      <c r="G50" s="23"/>
      <c r="H50" s="24">
        <v>241.17999267578125</v>
      </c>
      <c r="I50" s="20">
        <v>58</v>
      </c>
      <c r="J50" s="24">
        <f>H50+I50</f>
        <v>299.17999267578125</v>
      </c>
      <c r="K50" s="24">
        <v>239.67999267578125</v>
      </c>
      <c r="L50" s="20">
        <v>8</v>
      </c>
      <c r="M50" s="24">
        <f>K50+L50</f>
        <v>247.67999267578125</v>
      </c>
      <c r="N50" s="24">
        <f>MIN(M50,J50)</f>
        <v>247.67999267578125</v>
      </c>
    </row>
    <row r="51" spans="1:14" ht="38.25">
      <c r="A51" s="21" t="s">
        <v>573</v>
      </c>
      <c r="B51" s="22" t="s">
        <v>133</v>
      </c>
      <c r="C51" s="22">
        <v>1996</v>
      </c>
      <c r="D51" s="22">
        <v>1</v>
      </c>
      <c r="E51" s="23" t="s">
        <v>84</v>
      </c>
      <c r="F51" s="23" t="s">
        <v>134</v>
      </c>
      <c r="G51" s="23" t="s">
        <v>86</v>
      </c>
      <c r="H51" s="24">
        <v>209.2899932861328</v>
      </c>
      <c r="I51" s="20">
        <v>54</v>
      </c>
      <c r="J51" s="24">
        <f>H51+I51</f>
        <v>263.2899932861328</v>
      </c>
      <c r="K51" s="24">
        <v>199.3699951171875</v>
      </c>
      <c r="L51" s="20">
        <v>50</v>
      </c>
      <c r="M51" s="24">
        <f>K51+L51</f>
        <v>249.3699951171875</v>
      </c>
      <c r="N51" s="24">
        <f>MIN(M51,J51)</f>
        <v>249.3699951171875</v>
      </c>
    </row>
    <row r="52" spans="1:14" ht="38.25">
      <c r="A52" s="21">
        <v>38</v>
      </c>
      <c r="B52" s="22" t="s">
        <v>135</v>
      </c>
      <c r="C52" s="22">
        <v>1994</v>
      </c>
      <c r="D52" s="22">
        <v>1</v>
      </c>
      <c r="E52" s="23" t="s">
        <v>98</v>
      </c>
      <c r="F52" s="23" t="s">
        <v>99</v>
      </c>
      <c r="G52" s="23" t="s">
        <v>100</v>
      </c>
      <c r="H52" s="24">
        <v>223.1999969482422</v>
      </c>
      <c r="I52" s="20">
        <v>110</v>
      </c>
      <c r="J52" s="24">
        <f>H52+I52</f>
        <v>333.1999969482422</v>
      </c>
      <c r="K52" s="24">
        <v>200.24000549316406</v>
      </c>
      <c r="L52" s="20">
        <v>66</v>
      </c>
      <c r="M52" s="24">
        <f>K52+L52</f>
        <v>266.24000549316406</v>
      </c>
      <c r="N52" s="24">
        <f>MIN(M52,J52)</f>
        <v>266.24000549316406</v>
      </c>
    </row>
    <row r="53" spans="1:14" ht="38.25">
      <c r="A53" s="21">
        <v>39</v>
      </c>
      <c r="B53" s="22" t="s">
        <v>136</v>
      </c>
      <c r="C53" s="22">
        <v>1994</v>
      </c>
      <c r="D53" s="22">
        <v>1</v>
      </c>
      <c r="E53" s="23" t="s">
        <v>125</v>
      </c>
      <c r="F53" s="23" t="s">
        <v>137</v>
      </c>
      <c r="G53" s="23" t="s">
        <v>138</v>
      </c>
      <c r="H53" s="20"/>
      <c r="I53" s="20"/>
      <c r="J53" s="21" t="s">
        <v>139</v>
      </c>
      <c r="K53" s="24">
        <v>177.27999877929688</v>
      </c>
      <c r="L53" s="20">
        <v>104</v>
      </c>
      <c r="M53" s="24">
        <f>K53+L53</f>
        <v>281.2799987792969</v>
      </c>
      <c r="N53" s="24">
        <f>MIN(M53,J53)</f>
        <v>281.2799987792969</v>
      </c>
    </row>
    <row r="54" spans="1:14" ht="25.5">
      <c r="A54" s="21">
        <v>40</v>
      </c>
      <c r="B54" s="22" t="s">
        <v>140</v>
      </c>
      <c r="C54" s="22">
        <v>1995</v>
      </c>
      <c r="D54" s="22">
        <v>1</v>
      </c>
      <c r="E54" s="23" t="s">
        <v>27</v>
      </c>
      <c r="F54" s="23" t="s">
        <v>93</v>
      </c>
      <c r="G54" s="23" t="s">
        <v>141</v>
      </c>
      <c r="H54" s="24">
        <v>232.74000549316406</v>
      </c>
      <c r="I54" s="20">
        <v>58</v>
      </c>
      <c r="J54" s="24">
        <f>H54+I54</f>
        <v>290.74000549316406</v>
      </c>
      <c r="K54" s="24">
        <v>199.1300048828125</v>
      </c>
      <c r="L54" s="20">
        <v>106</v>
      </c>
      <c r="M54" s="24">
        <f>K54+L54</f>
        <v>305.1300048828125</v>
      </c>
      <c r="N54" s="24">
        <f>MIN(M54,J54)</f>
        <v>290.74000549316406</v>
      </c>
    </row>
    <row r="55" spans="1:14" ht="12.75">
      <c r="A55" s="21">
        <v>41</v>
      </c>
      <c r="B55" s="22" t="s">
        <v>142</v>
      </c>
      <c r="C55" s="22">
        <v>1996</v>
      </c>
      <c r="D55" s="22">
        <v>1</v>
      </c>
      <c r="E55" s="23" t="s">
        <v>22</v>
      </c>
      <c r="F55" s="23" t="s">
        <v>70</v>
      </c>
      <c r="G55" s="23" t="s">
        <v>71</v>
      </c>
      <c r="H55" s="24">
        <v>201.6300048828125</v>
      </c>
      <c r="I55" s="20">
        <v>100</v>
      </c>
      <c r="J55" s="24">
        <f>H55+I55</f>
        <v>301.6300048828125</v>
      </c>
      <c r="K55" s="24">
        <v>213.52999877929688</v>
      </c>
      <c r="L55" s="20">
        <v>204</v>
      </c>
      <c r="M55" s="24">
        <f>K55+L55</f>
        <v>417.5299987792969</v>
      </c>
      <c r="N55" s="24">
        <f>MIN(M55,J55)</f>
        <v>301.6300048828125</v>
      </c>
    </row>
    <row r="56" spans="1:14" ht="25.5">
      <c r="A56" s="21" t="s">
        <v>573</v>
      </c>
      <c r="B56" s="22" t="s">
        <v>143</v>
      </c>
      <c r="C56" s="22">
        <v>1998</v>
      </c>
      <c r="D56" s="22">
        <v>3</v>
      </c>
      <c r="E56" s="23" t="s">
        <v>84</v>
      </c>
      <c r="F56" s="23" t="s">
        <v>85</v>
      </c>
      <c r="G56" s="23" t="s">
        <v>86</v>
      </c>
      <c r="H56" s="24">
        <v>227.10000610351562</v>
      </c>
      <c r="I56" s="20">
        <v>158</v>
      </c>
      <c r="J56" s="24">
        <f>H56+I56</f>
        <v>385.1000061035156</v>
      </c>
      <c r="K56" s="24">
        <v>250.30999755859375</v>
      </c>
      <c r="L56" s="20">
        <v>60</v>
      </c>
      <c r="M56" s="24">
        <f>K56+L56</f>
        <v>310.30999755859375</v>
      </c>
      <c r="N56" s="24">
        <f>MIN(M56,J56)</f>
        <v>310.30999755859375</v>
      </c>
    </row>
    <row r="57" spans="1:14" ht="25.5">
      <c r="A57" s="21">
        <v>42</v>
      </c>
      <c r="B57" s="22" t="s">
        <v>144</v>
      </c>
      <c r="C57" s="22">
        <v>1996</v>
      </c>
      <c r="D57" s="22">
        <v>1</v>
      </c>
      <c r="E57" s="23" t="s">
        <v>109</v>
      </c>
      <c r="F57" s="23" t="s">
        <v>110</v>
      </c>
      <c r="G57" s="23" t="s">
        <v>111</v>
      </c>
      <c r="H57" s="24">
        <v>257.239990234375</v>
      </c>
      <c r="I57" s="20">
        <v>58</v>
      </c>
      <c r="J57" s="24">
        <f>H57+I57</f>
        <v>315.239990234375</v>
      </c>
      <c r="K57" s="24">
        <v>255.57000732421875</v>
      </c>
      <c r="L57" s="20">
        <v>502</v>
      </c>
      <c r="M57" s="24">
        <f>K57+L57</f>
        <v>757.5700073242188</v>
      </c>
      <c r="N57" s="24">
        <f>MIN(M57,J57)</f>
        <v>315.239990234375</v>
      </c>
    </row>
    <row r="58" spans="1:14" ht="51">
      <c r="A58" s="21">
        <v>43</v>
      </c>
      <c r="B58" s="22" t="s">
        <v>145</v>
      </c>
      <c r="C58" s="22">
        <v>1996</v>
      </c>
      <c r="D58" s="22">
        <v>1</v>
      </c>
      <c r="E58" s="23" t="s">
        <v>129</v>
      </c>
      <c r="F58" s="23" t="s">
        <v>130</v>
      </c>
      <c r="G58" s="23" t="s">
        <v>131</v>
      </c>
      <c r="H58" s="24">
        <v>231.08999633789062</v>
      </c>
      <c r="I58" s="20">
        <v>160</v>
      </c>
      <c r="J58" s="24">
        <f>H58+I58</f>
        <v>391.0899963378906</v>
      </c>
      <c r="K58" s="24">
        <v>288.8900146484375</v>
      </c>
      <c r="L58" s="20">
        <v>156</v>
      </c>
      <c r="M58" s="24">
        <f>K58+L58</f>
        <v>444.8900146484375</v>
      </c>
      <c r="N58" s="24">
        <f>MIN(M58,J58)</f>
        <v>391.0899963378906</v>
      </c>
    </row>
    <row r="59" spans="1:14" ht="25.5">
      <c r="A59" s="21">
        <v>44</v>
      </c>
      <c r="B59" s="22" t="s">
        <v>146</v>
      </c>
      <c r="C59" s="22">
        <v>1997</v>
      </c>
      <c r="D59" s="22">
        <v>1</v>
      </c>
      <c r="E59" s="23" t="s">
        <v>27</v>
      </c>
      <c r="F59" s="23" t="s">
        <v>93</v>
      </c>
      <c r="G59" s="23" t="s">
        <v>141</v>
      </c>
      <c r="H59" s="24">
        <v>311.489990234375</v>
      </c>
      <c r="I59" s="20">
        <v>212</v>
      </c>
      <c r="J59" s="24">
        <f>H59+I59</f>
        <v>523.489990234375</v>
      </c>
      <c r="K59" s="24">
        <v>340.67999267578125</v>
      </c>
      <c r="L59" s="20">
        <v>58</v>
      </c>
      <c r="M59" s="24">
        <f>K59+L59</f>
        <v>398.67999267578125</v>
      </c>
      <c r="N59" s="24">
        <f>MIN(M59,J59)</f>
        <v>398.67999267578125</v>
      </c>
    </row>
    <row r="60" spans="1:14" ht="25.5">
      <c r="A60" s="21">
        <v>45</v>
      </c>
      <c r="B60" s="22" t="s">
        <v>147</v>
      </c>
      <c r="C60" s="22">
        <v>1995</v>
      </c>
      <c r="D60" s="22">
        <v>1</v>
      </c>
      <c r="E60" s="23" t="s">
        <v>129</v>
      </c>
      <c r="F60" s="23"/>
      <c r="G60" s="23" t="s">
        <v>131</v>
      </c>
      <c r="H60" s="24">
        <v>242.02999877929688</v>
      </c>
      <c r="I60" s="20">
        <v>758</v>
      </c>
      <c r="J60" s="24">
        <f>H60+I60</f>
        <v>1000.0299987792969</v>
      </c>
      <c r="K60" s="24">
        <v>202.1999969482422</v>
      </c>
      <c r="L60" s="20">
        <v>456</v>
      </c>
      <c r="M60" s="24">
        <f>K60+L60</f>
        <v>658.1999969482422</v>
      </c>
      <c r="N60" s="24">
        <f>MIN(M60,J60)</f>
        <v>658.1999969482422</v>
      </c>
    </row>
    <row r="61" spans="1:14" ht="12.75">
      <c r="A61" s="21">
        <v>46</v>
      </c>
      <c r="B61" s="22" t="s">
        <v>148</v>
      </c>
      <c r="C61" s="22">
        <v>1997</v>
      </c>
      <c r="D61" s="22">
        <v>1</v>
      </c>
      <c r="E61" s="23" t="s">
        <v>27</v>
      </c>
      <c r="F61" s="23"/>
      <c r="G61" s="23"/>
      <c r="H61" s="20"/>
      <c r="I61" s="20"/>
      <c r="J61" s="21" t="s">
        <v>139</v>
      </c>
      <c r="K61" s="24">
        <v>220.47000122070312</v>
      </c>
      <c r="L61" s="20">
        <v>604</v>
      </c>
      <c r="M61" s="24">
        <f>K61+L61</f>
        <v>824.4700012207031</v>
      </c>
      <c r="N61" s="24">
        <f>MIN(M61,J61)</f>
        <v>824.4700012207031</v>
      </c>
    </row>
    <row r="62" spans="1:14" ht="25.5">
      <c r="A62" s="21"/>
      <c r="B62" s="22" t="s">
        <v>149</v>
      </c>
      <c r="C62" s="22">
        <v>1995</v>
      </c>
      <c r="D62" s="22">
        <v>1</v>
      </c>
      <c r="E62" s="23" t="s">
        <v>89</v>
      </c>
      <c r="F62" s="23" t="s">
        <v>90</v>
      </c>
      <c r="G62" s="23" t="s">
        <v>91</v>
      </c>
      <c r="H62" s="20"/>
      <c r="I62" s="20"/>
      <c r="J62" s="21" t="s">
        <v>150</v>
      </c>
      <c r="K62" s="20"/>
      <c r="L62" s="20"/>
      <c r="M62" s="21" t="s">
        <v>150</v>
      </c>
      <c r="N62" s="20"/>
    </row>
    <row r="63" spans="1:14" ht="25.5">
      <c r="A63" s="21"/>
      <c r="B63" s="22" t="s">
        <v>151</v>
      </c>
      <c r="C63" s="22">
        <v>1994</v>
      </c>
      <c r="D63" s="22">
        <v>1</v>
      </c>
      <c r="E63" s="23" t="s">
        <v>89</v>
      </c>
      <c r="F63" s="23" t="s">
        <v>90</v>
      </c>
      <c r="G63" s="23" t="s">
        <v>91</v>
      </c>
      <c r="H63" s="20"/>
      <c r="I63" s="20"/>
      <c r="J63" s="21" t="s">
        <v>150</v>
      </c>
      <c r="K63" s="20"/>
      <c r="L63" s="20"/>
      <c r="M63" s="21" t="s">
        <v>150</v>
      </c>
      <c r="N63" s="20"/>
    </row>
    <row r="64" spans="1:14" ht="25.5">
      <c r="A64" s="21"/>
      <c r="B64" s="22" t="s">
        <v>152</v>
      </c>
      <c r="C64" s="22">
        <v>1994</v>
      </c>
      <c r="D64" s="22">
        <v>1</v>
      </c>
      <c r="E64" s="23" t="s">
        <v>89</v>
      </c>
      <c r="F64" s="23" t="s">
        <v>90</v>
      </c>
      <c r="G64" s="23" t="s">
        <v>91</v>
      </c>
      <c r="H64" s="20"/>
      <c r="I64" s="20"/>
      <c r="J64" s="21" t="s">
        <v>150</v>
      </c>
      <c r="K64" s="20"/>
      <c r="L64" s="20"/>
      <c r="M64" s="21" t="s">
        <v>150</v>
      </c>
      <c r="N64" s="20"/>
    </row>
    <row r="65" spans="1:14" ht="25.5">
      <c r="A65" s="21"/>
      <c r="B65" s="22" t="s">
        <v>153</v>
      </c>
      <c r="C65" s="22">
        <v>1994</v>
      </c>
      <c r="D65" s="22">
        <v>1</v>
      </c>
      <c r="E65" s="23" t="s">
        <v>89</v>
      </c>
      <c r="F65" s="23" t="s">
        <v>90</v>
      </c>
      <c r="G65" s="23" t="s">
        <v>91</v>
      </c>
      <c r="H65" s="20"/>
      <c r="I65" s="20"/>
      <c r="J65" s="21" t="s">
        <v>150</v>
      </c>
      <c r="K65" s="20"/>
      <c r="L65" s="20"/>
      <c r="M65" s="21" t="s">
        <v>150</v>
      </c>
      <c r="N65" s="20"/>
    </row>
    <row r="66" spans="1:14" ht="25.5">
      <c r="A66" s="21"/>
      <c r="B66" s="22" t="s">
        <v>154</v>
      </c>
      <c r="C66" s="22">
        <v>1994</v>
      </c>
      <c r="D66" s="22">
        <v>1</v>
      </c>
      <c r="E66" s="23" t="s">
        <v>89</v>
      </c>
      <c r="F66" s="23" t="s">
        <v>90</v>
      </c>
      <c r="G66" s="23" t="s">
        <v>91</v>
      </c>
      <c r="H66" s="20"/>
      <c r="I66" s="20"/>
      <c r="J66" s="21" t="s">
        <v>150</v>
      </c>
      <c r="K66" s="20"/>
      <c r="L66" s="20"/>
      <c r="M66" s="21" t="s">
        <v>150</v>
      </c>
      <c r="N66" s="20"/>
    </row>
    <row r="67" spans="1:14" ht="25.5">
      <c r="A67" s="21"/>
      <c r="B67" s="22" t="s">
        <v>155</v>
      </c>
      <c r="C67" s="22">
        <v>1994</v>
      </c>
      <c r="D67" s="22" t="s">
        <v>26</v>
      </c>
      <c r="E67" s="23" t="s">
        <v>22</v>
      </c>
      <c r="F67" s="23" t="s">
        <v>38</v>
      </c>
      <c r="G67" s="23" t="s">
        <v>39</v>
      </c>
      <c r="H67" s="20"/>
      <c r="I67" s="20"/>
      <c r="J67" s="21" t="s">
        <v>150</v>
      </c>
      <c r="K67" s="20"/>
      <c r="L67" s="20"/>
      <c r="M67" s="21" t="s">
        <v>150</v>
      </c>
      <c r="N67" s="20"/>
    </row>
    <row r="69" spans="1:8" ht="18">
      <c r="A69" s="4" t="s">
        <v>156</v>
      </c>
      <c r="B69" s="4"/>
      <c r="C69" s="4"/>
      <c r="D69" s="4"/>
      <c r="E69" s="4"/>
      <c r="F69" s="4"/>
      <c r="G69" s="4"/>
      <c r="H69" s="4"/>
    </row>
    <row r="70" spans="1:14" ht="12.75">
      <c r="A70" s="9" t="s">
        <v>6</v>
      </c>
      <c r="B70" s="9" t="s">
        <v>7</v>
      </c>
      <c r="C70" s="9" t="s">
        <v>8</v>
      </c>
      <c r="D70" s="9" t="s">
        <v>9</v>
      </c>
      <c r="E70" s="9" t="s">
        <v>10</v>
      </c>
      <c r="F70" s="9" t="s">
        <v>11</v>
      </c>
      <c r="G70" s="9" t="s">
        <v>12</v>
      </c>
      <c r="H70" s="11" t="s">
        <v>14</v>
      </c>
      <c r="I70" s="12"/>
      <c r="J70" s="13"/>
      <c r="K70" s="11" t="s">
        <v>18</v>
      </c>
      <c r="L70" s="12"/>
      <c r="M70" s="13"/>
      <c r="N70" s="9" t="s">
        <v>19</v>
      </c>
    </row>
    <row r="71" spans="1:14" ht="12.75">
      <c r="A71" s="10"/>
      <c r="B71" s="10"/>
      <c r="C71" s="10"/>
      <c r="D71" s="10"/>
      <c r="E71" s="10"/>
      <c r="F71" s="10"/>
      <c r="G71" s="10"/>
      <c r="H71" s="14" t="s">
        <v>15</v>
      </c>
      <c r="I71" s="14" t="s">
        <v>16</v>
      </c>
      <c r="J71" s="14" t="s">
        <v>17</v>
      </c>
      <c r="K71" s="14" t="s">
        <v>15</v>
      </c>
      <c r="L71" s="14" t="s">
        <v>16</v>
      </c>
      <c r="M71" s="14" t="s">
        <v>17</v>
      </c>
      <c r="N71" s="10"/>
    </row>
    <row r="72" spans="1:14" ht="25.5">
      <c r="A72" s="16">
        <v>1</v>
      </c>
      <c r="B72" s="18" t="s">
        <v>157</v>
      </c>
      <c r="C72" s="18" t="s">
        <v>158</v>
      </c>
      <c r="D72" s="18" t="s">
        <v>159</v>
      </c>
      <c r="E72" s="18" t="s">
        <v>22</v>
      </c>
      <c r="F72" s="18" t="s">
        <v>23</v>
      </c>
      <c r="G72" s="18" t="s">
        <v>160</v>
      </c>
      <c r="H72" s="19">
        <v>137.3000030517578</v>
      </c>
      <c r="I72" s="15">
        <v>4</v>
      </c>
      <c r="J72" s="19">
        <f>H72+I72</f>
        <v>141.3000030517578</v>
      </c>
      <c r="K72" s="19">
        <v>139.13999938964844</v>
      </c>
      <c r="L72" s="15">
        <v>0</v>
      </c>
      <c r="M72" s="19">
        <f>K72+L72</f>
        <v>139.13999938964844</v>
      </c>
      <c r="N72" s="19">
        <f>MIN(M72,J72)</f>
        <v>139.13999938964844</v>
      </c>
    </row>
    <row r="73" spans="1:14" ht="25.5">
      <c r="A73" s="21">
        <v>2</v>
      </c>
      <c r="B73" s="23" t="s">
        <v>161</v>
      </c>
      <c r="C73" s="23" t="s">
        <v>162</v>
      </c>
      <c r="D73" s="23" t="s">
        <v>159</v>
      </c>
      <c r="E73" s="23" t="s">
        <v>27</v>
      </c>
      <c r="F73" s="23" t="s">
        <v>28</v>
      </c>
      <c r="G73" s="23" t="s">
        <v>29</v>
      </c>
      <c r="H73" s="24">
        <v>180.4199981689453</v>
      </c>
      <c r="I73" s="20">
        <v>100</v>
      </c>
      <c r="J73" s="24">
        <f>H73+I73</f>
        <v>280.4199981689453</v>
      </c>
      <c r="K73" s="24">
        <v>137.57000732421875</v>
      </c>
      <c r="L73" s="20">
        <v>6</v>
      </c>
      <c r="M73" s="24">
        <f>K73+L73</f>
        <v>143.57000732421875</v>
      </c>
      <c r="N73" s="24">
        <f>MIN(M73,J73)</f>
        <v>143.57000732421875</v>
      </c>
    </row>
    <row r="74" spans="1:14" ht="25.5">
      <c r="A74" s="21">
        <v>3</v>
      </c>
      <c r="B74" s="23" t="s">
        <v>163</v>
      </c>
      <c r="C74" s="23" t="s">
        <v>164</v>
      </c>
      <c r="D74" s="23" t="s">
        <v>159</v>
      </c>
      <c r="E74" s="23" t="s">
        <v>22</v>
      </c>
      <c r="F74" s="23" t="s">
        <v>70</v>
      </c>
      <c r="G74" s="23" t="s">
        <v>165</v>
      </c>
      <c r="H74" s="24">
        <v>140.77999877929688</v>
      </c>
      <c r="I74" s="20">
        <v>6</v>
      </c>
      <c r="J74" s="24">
        <f>H74+I74</f>
        <v>146.77999877929688</v>
      </c>
      <c r="K74" s="24">
        <v>148.57000732421875</v>
      </c>
      <c r="L74" s="20">
        <v>60</v>
      </c>
      <c r="M74" s="24">
        <f>K74+L74</f>
        <v>208.57000732421875</v>
      </c>
      <c r="N74" s="24">
        <f>MIN(M74,J74)</f>
        <v>146.77999877929688</v>
      </c>
    </row>
    <row r="75" spans="1:14" ht="25.5">
      <c r="A75" s="21">
        <v>4</v>
      </c>
      <c r="B75" s="23" t="s">
        <v>166</v>
      </c>
      <c r="C75" s="23" t="s">
        <v>167</v>
      </c>
      <c r="D75" s="23" t="s">
        <v>168</v>
      </c>
      <c r="E75" s="23" t="s">
        <v>22</v>
      </c>
      <c r="F75" s="23" t="s">
        <v>70</v>
      </c>
      <c r="G75" s="23" t="s">
        <v>169</v>
      </c>
      <c r="H75" s="24">
        <v>169.9199981689453</v>
      </c>
      <c r="I75" s="20">
        <v>56</v>
      </c>
      <c r="J75" s="24">
        <f>H75+I75</f>
        <v>225.9199981689453</v>
      </c>
      <c r="K75" s="24">
        <v>153.3699951171875</v>
      </c>
      <c r="L75" s="20">
        <v>6</v>
      </c>
      <c r="M75" s="24">
        <f>K75+L75</f>
        <v>159.3699951171875</v>
      </c>
      <c r="N75" s="24">
        <f>MIN(M75,J75)</f>
        <v>159.3699951171875</v>
      </c>
    </row>
    <row r="76" spans="1:14" ht="25.5">
      <c r="A76" s="21">
        <v>5</v>
      </c>
      <c r="B76" s="23" t="s">
        <v>170</v>
      </c>
      <c r="C76" s="23" t="s">
        <v>171</v>
      </c>
      <c r="D76" s="23" t="s">
        <v>168</v>
      </c>
      <c r="E76" s="23" t="s">
        <v>64</v>
      </c>
      <c r="F76" s="23" t="s">
        <v>65</v>
      </c>
      <c r="G76" s="23" t="s">
        <v>66</v>
      </c>
      <c r="H76" s="24">
        <v>150.4199981689453</v>
      </c>
      <c r="I76" s="20">
        <v>152</v>
      </c>
      <c r="J76" s="24">
        <f>H76+I76</f>
        <v>302.4199981689453</v>
      </c>
      <c r="K76" s="24">
        <v>159.82000732421875</v>
      </c>
      <c r="L76" s="20">
        <v>0</v>
      </c>
      <c r="M76" s="24">
        <f>K76+L76</f>
        <v>159.82000732421875</v>
      </c>
      <c r="N76" s="24">
        <f>MIN(M76,J76)</f>
        <v>159.82000732421875</v>
      </c>
    </row>
    <row r="77" spans="1:14" ht="25.5">
      <c r="A77" s="21">
        <v>6</v>
      </c>
      <c r="B77" s="23" t="s">
        <v>172</v>
      </c>
      <c r="C77" s="23" t="s">
        <v>173</v>
      </c>
      <c r="D77" s="23" t="s">
        <v>168</v>
      </c>
      <c r="E77" s="23" t="s">
        <v>22</v>
      </c>
      <c r="F77" s="23" t="s">
        <v>70</v>
      </c>
      <c r="G77" s="23" t="s">
        <v>165</v>
      </c>
      <c r="H77" s="24">
        <v>163.11000061035156</v>
      </c>
      <c r="I77" s="20">
        <v>2</v>
      </c>
      <c r="J77" s="24">
        <f>H77+I77</f>
        <v>165.11000061035156</v>
      </c>
      <c r="K77" s="24">
        <v>158.07000732421875</v>
      </c>
      <c r="L77" s="20">
        <v>2</v>
      </c>
      <c r="M77" s="24">
        <f>K77+L77</f>
        <v>160.07000732421875</v>
      </c>
      <c r="N77" s="24">
        <f>MIN(M77,J77)</f>
        <v>160.07000732421875</v>
      </c>
    </row>
    <row r="78" spans="1:14" ht="25.5">
      <c r="A78" s="21">
        <v>7</v>
      </c>
      <c r="B78" s="23" t="s">
        <v>174</v>
      </c>
      <c r="C78" s="23" t="s">
        <v>175</v>
      </c>
      <c r="D78" s="23" t="s">
        <v>168</v>
      </c>
      <c r="E78" s="23" t="s">
        <v>64</v>
      </c>
      <c r="F78" s="23" t="s">
        <v>65</v>
      </c>
      <c r="G78" s="23" t="s">
        <v>66</v>
      </c>
      <c r="H78" s="24">
        <v>194.42999267578125</v>
      </c>
      <c r="I78" s="20">
        <v>56</v>
      </c>
      <c r="J78" s="24">
        <f>H78+I78</f>
        <v>250.42999267578125</v>
      </c>
      <c r="K78" s="24">
        <v>160.63999938964844</v>
      </c>
      <c r="L78" s="20">
        <v>6</v>
      </c>
      <c r="M78" s="24">
        <f>K78+L78</f>
        <v>166.63999938964844</v>
      </c>
      <c r="N78" s="24">
        <f>MIN(M78,J78)</f>
        <v>166.63999938964844</v>
      </c>
    </row>
    <row r="79" spans="1:14" ht="51">
      <c r="A79" s="21">
        <v>8</v>
      </c>
      <c r="B79" s="23" t="s">
        <v>176</v>
      </c>
      <c r="C79" s="23" t="s">
        <v>177</v>
      </c>
      <c r="D79" s="23" t="s">
        <v>168</v>
      </c>
      <c r="E79" s="23" t="s">
        <v>125</v>
      </c>
      <c r="F79" s="23" t="s">
        <v>178</v>
      </c>
      <c r="G79" s="23" t="s">
        <v>179</v>
      </c>
      <c r="H79" s="24">
        <v>164.8300018310547</v>
      </c>
      <c r="I79" s="20">
        <v>2</v>
      </c>
      <c r="J79" s="24">
        <f>H79+I79</f>
        <v>166.8300018310547</v>
      </c>
      <c r="K79" s="24">
        <v>172.11000061035156</v>
      </c>
      <c r="L79" s="20">
        <v>4</v>
      </c>
      <c r="M79" s="24">
        <f>K79+L79</f>
        <v>176.11000061035156</v>
      </c>
      <c r="N79" s="24">
        <f>MIN(M79,J79)</f>
        <v>166.8300018310547</v>
      </c>
    </row>
    <row r="80" spans="1:14" ht="51">
      <c r="A80" s="21">
        <v>9</v>
      </c>
      <c r="B80" s="23" t="s">
        <v>180</v>
      </c>
      <c r="C80" s="23" t="s">
        <v>181</v>
      </c>
      <c r="D80" s="23" t="s">
        <v>168</v>
      </c>
      <c r="E80" s="23" t="s">
        <v>52</v>
      </c>
      <c r="F80" s="23" t="s">
        <v>182</v>
      </c>
      <c r="G80" s="23" t="s">
        <v>183</v>
      </c>
      <c r="H80" s="24">
        <v>179.0399932861328</v>
      </c>
      <c r="I80" s="20">
        <v>8</v>
      </c>
      <c r="J80" s="24">
        <f>H80+I80</f>
        <v>187.0399932861328</v>
      </c>
      <c r="K80" s="24">
        <v>171.72999572753906</v>
      </c>
      <c r="L80" s="20">
        <v>4</v>
      </c>
      <c r="M80" s="24">
        <f>K80+L80</f>
        <v>175.72999572753906</v>
      </c>
      <c r="N80" s="24">
        <f>MIN(M80,J80)</f>
        <v>175.72999572753906</v>
      </c>
    </row>
    <row r="81" spans="1:14" ht="63.75">
      <c r="A81" s="21">
        <v>10</v>
      </c>
      <c r="B81" s="23" t="s">
        <v>184</v>
      </c>
      <c r="C81" s="23" t="s">
        <v>173</v>
      </c>
      <c r="D81" s="23" t="s">
        <v>168</v>
      </c>
      <c r="E81" s="23" t="s">
        <v>31</v>
      </c>
      <c r="F81" s="23" t="s">
        <v>185</v>
      </c>
      <c r="G81" s="23" t="s">
        <v>186</v>
      </c>
      <c r="H81" s="24">
        <v>176.19000244140625</v>
      </c>
      <c r="I81" s="20">
        <v>60</v>
      </c>
      <c r="J81" s="24">
        <f>H81+I81</f>
        <v>236.19000244140625</v>
      </c>
      <c r="K81" s="24">
        <v>177.94000244140625</v>
      </c>
      <c r="L81" s="20">
        <v>4</v>
      </c>
      <c r="M81" s="24">
        <f>K81+L81</f>
        <v>181.94000244140625</v>
      </c>
      <c r="N81" s="24">
        <f>MIN(M81,J81)</f>
        <v>181.94000244140625</v>
      </c>
    </row>
    <row r="82" spans="1:14" ht="25.5">
      <c r="A82" s="21">
        <v>11</v>
      </c>
      <c r="B82" s="23" t="s">
        <v>187</v>
      </c>
      <c r="C82" s="23" t="s">
        <v>171</v>
      </c>
      <c r="D82" s="23" t="s">
        <v>168</v>
      </c>
      <c r="E82" s="23" t="s">
        <v>22</v>
      </c>
      <c r="F82" s="23" t="s">
        <v>70</v>
      </c>
      <c r="G82" s="23" t="s">
        <v>188</v>
      </c>
      <c r="H82" s="24">
        <v>206.16000366210938</v>
      </c>
      <c r="I82" s="20">
        <v>54</v>
      </c>
      <c r="J82" s="24">
        <f>H82+I82</f>
        <v>260.1600036621094</v>
      </c>
      <c r="K82" s="24">
        <v>187.6199951171875</v>
      </c>
      <c r="L82" s="20">
        <v>4</v>
      </c>
      <c r="M82" s="24">
        <f>K82+L82</f>
        <v>191.6199951171875</v>
      </c>
      <c r="N82" s="24">
        <f>MIN(M82,J82)</f>
        <v>191.6199951171875</v>
      </c>
    </row>
    <row r="83" spans="1:14" ht="38.25">
      <c r="A83" s="21">
        <v>12</v>
      </c>
      <c r="B83" s="23" t="s">
        <v>189</v>
      </c>
      <c r="C83" s="23" t="s">
        <v>190</v>
      </c>
      <c r="D83" s="23" t="s">
        <v>191</v>
      </c>
      <c r="E83" s="23" t="s">
        <v>76</v>
      </c>
      <c r="F83" s="23" t="s">
        <v>192</v>
      </c>
      <c r="G83" s="23" t="s">
        <v>78</v>
      </c>
      <c r="H83" s="24">
        <v>189.9499969482422</v>
      </c>
      <c r="I83" s="20">
        <v>4</v>
      </c>
      <c r="J83" s="24">
        <f>H83+I83</f>
        <v>193.9499969482422</v>
      </c>
      <c r="K83" s="24">
        <v>186.58999633789062</v>
      </c>
      <c r="L83" s="20">
        <v>50</v>
      </c>
      <c r="M83" s="24">
        <f>K83+L83</f>
        <v>236.58999633789062</v>
      </c>
      <c r="N83" s="24">
        <f>MIN(M83,J83)</f>
        <v>193.9499969482422</v>
      </c>
    </row>
    <row r="84" spans="1:14" ht="51">
      <c r="A84" s="21">
        <v>13</v>
      </c>
      <c r="B84" s="23" t="s">
        <v>193</v>
      </c>
      <c r="C84" s="23" t="s">
        <v>194</v>
      </c>
      <c r="D84" s="23" t="s">
        <v>159</v>
      </c>
      <c r="E84" s="23" t="s">
        <v>195</v>
      </c>
      <c r="F84" s="23" t="s">
        <v>196</v>
      </c>
      <c r="G84" s="23" t="s">
        <v>197</v>
      </c>
      <c r="H84" s="24">
        <v>147.3800048828125</v>
      </c>
      <c r="I84" s="20">
        <v>56</v>
      </c>
      <c r="J84" s="24">
        <f>H84+I84</f>
        <v>203.3800048828125</v>
      </c>
      <c r="K84" s="24">
        <v>144.4600067138672</v>
      </c>
      <c r="L84" s="20">
        <v>50</v>
      </c>
      <c r="M84" s="24">
        <f>K84+L84</f>
        <v>194.4600067138672</v>
      </c>
      <c r="N84" s="24">
        <f>MIN(M84,J84)</f>
        <v>194.4600067138672</v>
      </c>
    </row>
    <row r="85" spans="1:14" ht="38.25">
      <c r="A85" s="21">
        <v>14</v>
      </c>
      <c r="B85" s="23" t="s">
        <v>198</v>
      </c>
      <c r="C85" s="23" t="s">
        <v>199</v>
      </c>
      <c r="D85" s="23" t="s">
        <v>200</v>
      </c>
      <c r="E85" s="23" t="s">
        <v>27</v>
      </c>
      <c r="F85" s="23" t="s">
        <v>201</v>
      </c>
      <c r="G85" s="23" t="s">
        <v>202</v>
      </c>
      <c r="H85" s="24">
        <v>191.64999389648438</v>
      </c>
      <c r="I85" s="20">
        <v>6</v>
      </c>
      <c r="J85" s="24">
        <f>H85+I85</f>
        <v>197.64999389648438</v>
      </c>
      <c r="K85" s="24">
        <v>162.77000427246094</v>
      </c>
      <c r="L85" s="20">
        <v>158</v>
      </c>
      <c r="M85" s="24">
        <f>K85+L85</f>
        <v>320.77000427246094</v>
      </c>
      <c r="N85" s="24">
        <f>MIN(M85,J85)</f>
        <v>197.64999389648438</v>
      </c>
    </row>
    <row r="86" spans="1:14" ht="25.5">
      <c r="A86" s="21">
        <v>15</v>
      </c>
      <c r="B86" s="23" t="s">
        <v>203</v>
      </c>
      <c r="C86" s="23" t="s">
        <v>204</v>
      </c>
      <c r="D86" s="23" t="s">
        <v>191</v>
      </c>
      <c r="E86" s="23" t="s">
        <v>27</v>
      </c>
      <c r="F86" s="23" t="s">
        <v>205</v>
      </c>
      <c r="G86" s="23" t="s">
        <v>206</v>
      </c>
      <c r="H86" s="20"/>
      <c r="I86" s="20"/>
      <c r="J86" s="21" t="s">
        <v>150</v>
      </c>
      <c r="K86" s="24">
        <v>203.5800018310547</v>
      </c>
      <c r="L86" s="20">
        <v>10</v>
      </c>
      <c r="M86" s="24">
        <f>K86+L86</f>
        <v>213.5800018310547</v>
      </c>
      <c r="N86" s="24">
        <f>MIN(M86,J86)</f>
        <v>213.5800018310547</v>
      </c>
    </row>
    <row r="87" spans="1:14" ht="63.75">
      <c r="A87" s="21">
        <v>16</v>
      </c>
      <c r="B87" s="23" t="s">
        <v>207</v>
      </c>
      <c r="C87" s="23" t="s">
        <v>190</v>
      </c>
      <c r="D87" s="23" t="s">
        <v>168</v>
      </c>
      <c r="E87" s="23" t="s">
        <v>208</v>
      </c>
      <c r="F87" s="23" t="s">
        <v>209</v>
      </c>
      <c r="G87" s="23" t="s">
        <v>210</v>
      </c>
      <c r="H87" s="24">
        <v>192.6999969482422</v>
      </c>
      <c r="I87" s="20">
        <v>54</v>
      </c>
      <c r="J87" s="24">
        <f>H87+I87</f>
        <v>246.6999969482422</v>
      </c>
      <c r="K87" s="24">
        <v>176.1199951171875</v>
      </c>
      <c r="L87" s="20">
        <v>58</v>
      </c>
      <c r="M87" s="24">
        <f>K87+L87</f>
        <v>234.1199951171875</v>
      </c>
      <c r="N87" s="24">
        <f>MIN(M87,J87)</f>
        <v>234.1199951171875</v>
      </c>
    </row>
    <row r="88" spans="1:14" ht="38.25">
      <c r="A88" s="21">
        <v>17</v>
      </c>
      <c r="B88" s="23" t="s">
        <v>211</v>
      </c>
      <c r="C88" s="23" t="s">
        <v>212</v>
      </c>
      <c r="D88" s="23" t="s">
        <v>191</v>
      </c>
      <c r="E88" s="23" t="s">
        <v>76</v>
      </c>
      <c r="F88" s="23" t="s">
        <v>192</v>
      </c>
      <c r="G88" s="23" t="s">
        <v>78</v>
      </c>
      <c r="H88" s="24">
        <v>227.7100067138672</v>
      </c>
      <c r="I88" s="20">
        <v>110</v>
      </c>
      <c r="J88" s="24">
        <f>H88+I88</f>
        <v>337.7100067138672</v>
      </c>
      <c r="K88" s="24">
        <v>231.55999755859375</v>
      </c>
      <c r="L88" s="20">
        <v>4</v>
      </c>
      <c r="M88" s="24">
        <f>K88+L88</f>
        <v>235.55999755859375</v>
      </c>
      <c r="N88" s="24">
        <f>MIN(M88,J88)</f>
        <v>235.55999755859375</v>
      </c>
    </row>
    <row r="89" spans="1:14" ht="25.5">
      <c r="A89" s="21">
        <v>18</v>
      </c>
      <c r="B89" s="23" t="s">
        <v>213</v>
      </c>
      <c r="C89" s="23" t="s">
        <v>204</v>
      </c>
      <c r="D89" s="23" t="s">
        <v>191</v>
      </c>
      <c r="E89" s="23" t="s">
        <v>214</v>
      </c>
      <c r="F89" s="23" t="s">
        <v>215</v>
      </c>
      <c r="G89" s="23" t="s">
        <v>216</v>
      </c>
      <c r="H89" s="24">
        <v>221.25999450683594</v>
      </c>
      <c r="I89" s="20">
        <v>158</v>
      </c>
      <c r="J89" s="24">
        <f>H89+I89</f>
        <v>379.25999450683594</v>
      </c>
      <c r="K89" s="24">
        <v>188.22000122070312</v>
      </c>
      <c r="L89" s="20">
        <v>52</v>
      </c>
      <c r="M89" s="24">
        <f>K89+L89</f>
        <v>240.22000122070312</v>
      </c>
      <c r="N89" s="24">
        <f>MIN(M89,J89)</f>
        <v>240.22000122070312</v>
      </c>
    </row>
    <row r="90" spans="1:14" ht="25.5">
      <c r="A90" s="21">
        <v>19</v>
      </c>
      <c r="B90" s="23" t="s">
        <v>217</v>
      </c>
      <c r="C90" s="23" t="s">
        <v>171</v>
      </c>
      <c r="D90" s="23" t="s">
        <v>191</v>
      </c>
      <c r="E90" s="23" t="s">
        <v>64</v>
      </c>
      <c r="F90" s="23" t="s">
        <v>65</v>
      </c>
      <c r="G90" s="23" t="s">
        <v>66</v>
      </c>
      <c r="H90" s="24">
        <v>186.77999877929688</v>
      </c>
      <c r="I90" s="20">
        <v>254</v>
      </c>
      <c r="J90" s="24">
        <f>H90+I90</f>
        <v>440.7799987792969</v>
      </c>
      <c r="K90" s="24">
        <v>207.9600067138672</v>
      </c>
      <c r="L90" s="20">
        <v>58</v>
      </c>
      <c r="M90" s="24">
        <f>K90+L90</f>
        <v>265.9600067138672</v>
      </c>
      <c r="N90" s="24">
        <f>MIN(M90,J90)</f>
        <v>265.9600067138672</v>
      </c>
    </row>
    <row r="91" spans="1:14" ht="51">
      <c r="A91" s="21">
        <v>20</v>
      </c>
      <c r="B91" s="23" t="s">
        <v>218</v>
      </c>
      <c r="C91" s="23" t="s">
        <v>219</v>
      </c>
      <c r="D91" s="23" t="s">
        <v>191</v>
      </c>
      <c r="E91" s="23" t="s">
        <v>125</v>
      </c>
      <c r="F91" s="23" t="s">
        <v>220</v>
      </c>
      <c r="G91" s="23" t="s">
        <v>138</v>
      </c>
      <c r="H91" s="24">
        <v>232.80999755859375</v>
      </c>
      <c r="I91" s="20">
        <v>62</v>
      </c>
      <c r="J91" s="24">
        <f>H91+I91</f>
        <v>294.80999755859375</v>
      </c>
      <c r="K91" s="24">
        <v>234.2100067138672</v>
      </c>
      <c r="L91" s="20">
        <v>60</v>
      </c>
      <c r="M91" s="24">
        <f>K91+L91</f>
        <v>294.2100067138672</v>
      </c>
      <c r="N91" s="24">
        <f>MIN(M91,J91)</f>
        <v>294.2100067138672</v>
      </c>
    </row>
    <row r="92" spans="1:14" ht="25.5">
      <c r="A92" s="21">
        <v>21</v>
      </c>
      <c r="B92" s="23" t="s">
        <v>221</v>
      </c>
      <c r="C92" s="23" t="s">
        <v>190</v>
      </c>
      <c r="D92" s="23" t="s">
        <v>191</v>
      </c>
      <c r="E92" s="23" t="s">
        <v>27</v>
      </c>
      <c r="F92" s="23" t="s">
        <v>93</v>
      </c>
      <c r="G92" s="23" t="s">
        <v>141</v>
      </c>
      <c r="H92" s="20"/>
      <c r="I92" s="20"/>
      <c r="J92" s="21" t="s">
        <v>139</v>
      </c>
      <c r="K92" s="20"/>
      <c r="L92" s="20"/>
      <c r="M92" s="21" t="s">
        <v>139</v>
      </c>
      <c r="N92" s="20"/>
    </row>
    <row r="93" spans="1:14" ht="38.25">
      <c r="A93" s="21"/>
      <c r="B93" s="23" t="s">
        <v>222</v>
      </c>
      <c r="C93" s="23" t="s">
        <v>173</v>
      </c>
      <c r="D93" s="23" t="s">
        <v>168</v>
      </c>
      <c r="E93" s="23" t="s">
        <v>22</v>
      </c>
      <c r="F93" s="23" t="s">
        <v>38</v>
      </c>
      <c r="G93" s="23" t="s">
        <v>223</v>
      </c>
      <c r="H93" s="20"/>
      <c r="I93" s="20"/>
      <c r="J93" s="21" t="s">
        <v>150</v>
      </c>
      <c r="K93" s="20"/>
      <c r="L93" s="20"/>
      <c r="M93" s="21" t="s">
        <v>150</v>
      </c>
      <c r="N93" s="20"/>
    </row>
    <row r="95" spans="1:8" ht="18">
      <c r="A95" s="4" t="s">
        <v>224</v>
      </c>
      <c r="B95" s="4"/>
      <c r="C95" s="4"/>
      <c r="D95" s="4"/>
      <c r="E95" s="4"/>
      <c r="F95" s="4"/>
      <c r="G95" s="4"/>
      <c r="H95" s="4"/>
    </row>
    <row r="96" spans="1:14" ht="12.75">
      <c r="A96" s="9" t="s">
        <v>6</v>
      </c>
      <c r="B96" s="9" t="s">
        <v>7</v>
      </c>
      <c r="C96" s="9" t="s">
        <v>8</v>
      </c>
      <c r="D96" s="9" t="s">
        <v>9</v>
      </c>
      <c r="E96" s="9" t="s">
        <v>10</v>
      </c>
      <c r="F96" s="9" t="s">
        <v>11</v>
      </c>
      <c r="G96" s="9" t="s">
        <v>12</v>
      </c>
      <c r="H96" s="11" t="s">
        <v>14</v>
      </c>
      <c r="I96" s="12"/>
      <c r="J96" s="13"/>
      <c r="K96" s="11" t="s">
        <v>18</v>
      </c>
      <c r="L96" s="12"/>
      <c r="M96" s="13"/>
      <c r="N96" s="9" t="s">
        <v>19</v>
      </c>
    </row>
    <row r="97" spans="1:14" ht="12.75">
      <c r="A97" s="10"/>
      <c r="B97" s="10"/>
      <c r="C97" s="10"/>
      <c r="D97" s="10"/>
      <c r="E97" s="10"/>
      <c r="F97" s="10"/>
      <c r="G97" s="10"/>
      <c r="H97" s="14" t="s">
        <v>15</v>
      </c>
      <c r="I97" s="14" t="s">
        <v>16</v>
      </c>
      <c r="J97" s="14" t="s">
        <v>17</v>
      </c>
      <c r="K97" s="14" t="s">
        <v>15</v>
      </c>
      <c r="L97" s="14" t="s">
        <v>16</v>
      </c>
      <c r="M97" s="14" t="s">
        <v>17</v>
      </c>
      <c r="N97" s="10"/>
    </row>
    <row r="98" spans="1:14" ht="51">
      <c r="A98" s="16">
        <v>1</v>
      </c>
      <c r="B98" s="17" t="s">
        <v>225</v>
      </c>
      <c r="C98" s="17">
        <v>1991</v>
      </c>
      <c r="D98" s="17" t="s">
        <v>21</v>
      </c>
      <c r="E98" s="18" t="s">
        <v>125</v>
      </c>
      <c r="F98" s="18" t="s">
        <v>226</v>
      </c>
      <c r="G98" s="18" t="s">
        <v>127</v>
      </c>
      <c r="H98" s="19">
        <v>138.72999572753906</v>
      </c>
      <c r="I98" s="15">
        <v>54</v>
      </c>
      <c r="J98" s="19">
        <f>H98+I98</f>
        <v>192.72999572753906</v>
      </c>
      <c r="K98" s="19">
        <v>140.57000732421875</v>
      </c>
      <c r="L98" s="15">
        <v>0</v>
      </c>
      <c r="M98" s="19">
        <f>K98+L98</f>
        <v>140.57000732421875</v>
      </c>
      <c r="N98" s="19">
        <f>MIN(M98,J98)</f>
        <v>140.57000732421875</v>
      </c>
    </row>
    <row r="99" spans="1:14" ht="76.5">
      <c r="A99" s="21">
        <v>2</v>
      </c>
      <c r="B99" s="22" t="s">
        <v>227</v>
      </c>
      <c r="C99" s="22">
        <v>1992</v>
      </c>
      <c r="D99" s="22" t="s">
        <v>21</v>
      </c>
      <c r="E99" s="23" t="s">
        <v>228</v>
      </c>
      <c r="F99" s="23" t="s">
        <v>229</v>
      </c>
      <c r="G99" s="23" t="s">
        <v>230</v>
      </c>
      <c r="H99" s="24">
        <v>172.47999572753906</v>
      </c>
      <c r="I99" s="20">
        <v>6</v>
      </c>
      <c r="J99" s="24">
        <f>H99+I99</f>
        <v>178.47999572753906</v>
      </c>
      <c r="K99" s="24">
        <v>148.1199951171875</v>
      </c>
      <c r="L99" s="20">
        <v>2</v>
      </c>
      <c r="M99" s="24">
        <f>K99+L99</f>
        <v>150.1199951171875</v>
      </c>
      <c r="N99" s="24">
        <f>MIN(M99,J99)</f>
        <v>150.1199951171875</v>
      </c>
    </row>
    <row r="100" spans="1:14" ht="25.5">
      <c r="A100" s="21" t="s">
        <v>573</v>
      </c>
      <c r="B100" s="22" t="s">
        <v>231</v>
      </c>
      <c r="C100" s="22">
        <v>1991</v>
      </c>
      <c r="D100" s="22" t="s">
        <v>232</v>
      </c>
      <c r="E100" s="23" t="s">
        <v>84</v>
      </c>
      <c r="F100" s="23" t="s">
        <v>85</v>
      </c>
      <c r="G100" s="23" t="s">
        <v>233</v>
      </c>
      <c r="H100" s="24">
        <v>154.8000030517578</v>
      </c>
      <c r="I100" s="20">
        <v>4</v>
      </c>
      <c r="J100" s="24">
        <f>H100+I100</f>
        <v>158.8000030517578</v>
      </c>
      <c r="K100" s="24">
        <v>152.88999938964844</v>
      </c>
      <c r="L100" s="20">
        <v>6</v>
      </c>
      <c r="M100" s="24">
        <f>K100+L100</f>
        <v>158.88999938964844</v>
      </c>
      <c r="N100" s="24">
        <f>MIN(M100,J100)</f>
        <v>158.8000030517578</v>
      </c>
    </row>
    <row r="101" spans="1:14" ht="12.75">
      <c r="A101" s="21">
        <v>3</v>
      </c>
      <c r="B101" s="22" t="s">
        <v>234</v>
      </c>
      <c r="C101" s="22">
        <v>1995</v>
      </c>
      <c r="D101" s="22" t="s">
        <v>26</v>
      </c>
      <c r="E101" s="23" t="s">
        <v>27</v>
      </c>
      <c r="F101" s="23" t="s">
        <v>93</v>
      </c>
      <c r="G101" s="23" t="s">
        <v>235</v>
      </c>
      <c r="H101" s="24">
        <v>191.57000732421875</v>
      </c>
      <c r="I101" s="20">
        <v>4</v>
      </c>
      <c r="J101" s="24">
        <f>H101+I101</f>
        <v>195.57000732421875</v>
      </c>
      <c r="K101" s="24">
        <v>156.38999938964844</v>
      </c>
      <c r="L101" s="20">
        <v>4</v>
      </c>
      <c r="M101" s="24">
        <f>K101+L101</f>
        <v>160.38999938964844</v>
      </c>
      <c r="N101" s="24">
        <f>MIN(M101,J101)</f>
        <v>160.38999938964844</v>
      </c>
    </row>
    <row r="102" spans="1:14" ht="25.5">
      <c r="A102" s="21" t="s">
        <v>573</v>
      </c>
      <c r="B102" s="22" t="s">
        <v>236</v>
      </c>
      <c r="C102" s="22">
        <v>1988</v>
      </c>
      <c r="D102" s="22" t="s">
        <v>232</v>
      </c>
      <c r="E102" s="23" t="s">
        <v>84</v>
      </c>
      <c r="F102" s="23" t="s">
        <v>85</v>
      </c>
      <c r="G102" s="23" t="s">
        <v>237</v>
      </c>
      <c r="H102" s="24">
        <v>150.67999267578125</v>
      </c>
      <c r="I102" s="20">
        <v>102</v>
      </c>
      <c r="J102" s="24">
        <f>H102+I102</f>
        <v>252.67999267578125</v>
      </c>
      <c r="K102" s="24">
        <v>159.25</v>
      </c>
      <c r="L102" s="20">
        <v>4</v>
      </c>
      <c r="M102" s="24">
        <f>K102+L102</f>
        <v>163.25</v>
      </c>
      <c r="N102" s="24">
        <f>MIN(M102,J102)</f>
        <v>163.25</v>
      </c>
    </row>
    <row r="103" spans="1:14" ht="51">
      <c r="A103" s="21">
        <v>4</v>
      </c>
      <c r="B103" s="22" t="s">
        <v>238</v>
      </c>
      <c r="C103" s="22">
        <v>1992</v>
      </c>
      <c r="D103" s="22" t="s">
        <v>26</v>
      </c>
      <c r="E103" s="23" t="s">
        <v>76</v>
      </c>
      <c r="F103" s="23" t="s">
        <v>239</v>
      </c>
      <c r="G103" s="23" t="s">
        <v>240</v>
      </c>
      <c r="H103" s="24">
        <v>178.52000427246094</v>
      </c>
      <c r="I103" s="20">
        <v>56</v>
      </c>
      <c r="J103" s="24">
        <f>H103+I103</f>
        <v>234.52000427246094</v>
      </c>
      <c r="K103" s="24">
        <v>161.9499969482422</v>
      </c>
      <c r="L103" s="20">
        <v>6</v>
      </c>
      <c r="M103" s="24">
        <f>K103+L103</f>
        <v>167.9499969482422</v>
      </c>
      <c r="N103" s="24">
        <f>MIN(M103,J103)</f>
        <v>167.9499969482422</v>
      </c>
    </row>
    <row r="104" spans="1:14" ht="38.25">
      <c r="A104" s="21">
        <v>5</v>
      </c>
      <c r="B104" s="22" t="s">
        <v>241</v>
      </c>
      <c r="C104" s="22">
        <v>1990</v>
      </c>
      <c r="D104" s="22" t="s">
        <v>26</v>
      </c>
      <c r="E104" s="23" t="s">
        <v>98</v>
      </c>
      <c r="F104" s="23" t="s">
        <v>242</v>
      </c>
      <c r="G104" s="23" t="s">
        <v>243</v>
      </c>
      <c r="H104" s="24">
        <v>218.55999755859375</v>
      </c>
      <c r="I104" s="20">
        <v>0</v>
      </c>
      <c r="J104" s="24">
        <f>H104+I104</f>
        <v>218.55999755859375</v>
      </c>
      <c r="K104" s="24">
        <v>169.27999877929688</v>
      </c>
      <c r="L104" s="20">
        <v>2</v>
      </c>
      <c r="M104" s="24">
        <f>K104+L104</f>
        <v>171.27999877929688</v>
      </c>
      <c r="N104" s="24">
        <f>MIN(M104,J104)</f>
        <v>171.27999877929688</v>
      </c>
    </row>
    <row r="105" spans="1:14" ht="12.75">
      <c r="A105" s="21">
        <v>6</v>
      </c>
      <c r="B105" s="22" t="s">
        <v>244</v>
      </c>
      <c r="C105" s="22">
        <v>1993</v>
      </c>
      <c r="D105" s="22" t="s">
        <v>26</v>
      </c>
      <c r="E105" s="23" t="s">
        <v>22</v>
      </c>
      <c r="F105" s="23" t="s">
        <v>70</v>
      </c>
      <c r="G105" s="23" t="s">
        <v>245</v>
      </c>
      <c r="H105" s="24">
        <v>171.0399932861328</v>
      </c>
      <c r="I105" s="20">
        <v>60</v>
      </c>
      <c r="J105" s="24">
        <f>H105+I105</f>
        <v>231.0399932861328</v>
      </c>
      <c r="K105" s="24">
        <v>171.1199951171875</v>
      </c>
      <c r="L105" s="20">
        <v>2</v>
      </c>
      <c r="M105" s="24">
        <f>K105+L105</f>
        <v>173.1199951171875</v>
      </c>
      <c r="N105" s="24">
        <f>MIN(M105,J105)</f>
        <v>173.1199951171875</v>
      </c>
    </row>
    <row r="106" spans="1:14" ht="76.5">
      <c r="A106" s="21">
        <v>7</v>
      </c>
      <c r="B106" s="22" t="s">
        <v>246</v>
      </c>
      <c r="C106" s="22">
        <v>1995</v>
      </c>
      <c r="D106" s="22" t="s">
        <v>26</v>
      </c>
      <c r="E106" s="23" t="s">
        <v>52</v>
      </c>
      <c r="F106" s="23" t="s">
        <v>247</v>
      </c>
      <c r="G106" s="23" t="s">
        <v>248</v>
      </c>
      <c r="H106" s="24">
        <v>198.47999572753906</v>
      </c>
      <c r="I106" s="20">
        <v>4</v>
      </c>
      <c r="J106" s="24">
        <f>H106+I106</f>
        <v>202.47999572753906</v>
      </c>
      <c r="K106" s="24">
        <v>175.66000366210938</v>
      </c>
      <c r="L106" s="20">
        <v>2</v>
      </c>
      <c r="M106" s="24">
        <f>K106+L106</f>
        <v>177.66000366210938</v>
      </c>
      <c r="N106" s="24">
        <f>MIN(M106,J106)</f>
        <v>177.66000366210938</v>
      </c>
    </row>
    <row r="107" spans="1:14" ht="12.75">
      <c r="A107" s="21">
        <v>8</v>
      </c>
      <c r="B107" s="22" t="s">
        <v>249</v>
      </c>
      <c r="C107" s="22">
        <v>1995</v>
      </c>
      <c r="D107" s="22">
        <v>1</v>
      </c>
      <c r="E107" s="23" t="s">
        <v>22</v>
      </c>
      <c r="F107" s="23" t="s">
        <v>70</v>
      </c>
      <c r="G107" s="23" t="s">
        <v>102</v>
      </c>
      <c r="H107" s="24">
        <v>179.88999938964844</v>
      </c>
      <c r="I107" s="20">
        <v>0</v>
      </c>
      <c r="J107" s="24">
        <f>H107+I107</f>
        <v>179.88999938964844</v>
      </c>
      <c r="K107" s="24">
        <v>185.0800018310547</v>
      </c>
      <c r="L107" s="20">
        <v>8</v>
      </c>
      <c r="M107" s="24">
        <f>K107+L107</f>
        <v>193.0800018310547</v>
      </c>
      <c r="N107" s="24">
        <f>MIN(M107,J107)</f>
        <v>179.88999938964844</v>
      </c>
    </row>
    <row r="108" spans="1:14" ht="51">
      <c r="A108" s="21">
        <v>9</v>
      </c>
      <c r="B108" s="22" t="s">
        <v>250</v>
      </c>
      <c r="C108" s="22">
        <v>1996</v>
      </c>
      <c r="D108" s="22">
        <v>1</v>
      </c>
      <c r="E108" s="23" t="s">
        <v>76</v>
      </c>
      <c r="F108" s="23" t="s">
        <v>239</v>
      </c>
      <c r="G108" s="23" t="s">
        <v>251</v>
      </c>
      <c r="H108" s="24">
        <v>201.6699981689453</v>
      </c>
      <c r="I108" s="20">
        <v>54</v>
      </c>
      <c r="J108" s="24">
        <f>H108+I108</f>
        <v>255.6699981689453</v>
      </c>
      <c r="K108" s="24">
        <v>184.86000061035156</v>
      </c>
      <c r="L108" s="20">
        <v>0</v>
      </c>
      <c r="M108" s="24">
        <f>K108+L108</f>
        <v>184.86000061035156</v>
      </c>
      <c r="N108" s="24">
        <f>MIN(M108,J108)</f>
        <v>184.86000061035156</v>
      </c>
    </row>
    <row r="109" spans="1:14" ht="38.25">
      <c r="A109" s="21">
        <v>10</v>
      </c>
      <c r="B109" s="22" t="s">
        <v>252</v>
      </c>
      <c r="C109" s="22">
        <v>1996</v>
      </c>
      <c r="D109" s="22" t="s">
        <v>26</v>
      </c>
      <c r="E109" s="23" t="s">
        <v>98</v>
      </c>
      <c r="F109" s="23" t="s">
        <v>242</v>
      </c>
      <c r="G109" s="23" t="s">
        <v>100</v>
      </c>
      <c r="H109" s="24">
        <v>185.88999938964844</v>
      </c>
      <c r="I109" s="20">
        <v>0</v>
      </c>
      <c r="J109" s="24">
        <f>H109+I109</f>
        <v>185.88999938964844</v>
      </c>
      <c r="K109" s="24">
        <v>224.5</v>
      </c>
      <c r="L109" s="20">
        <v>0</v>
      </c>
      <c r="M109" s="24">
        <f>K109+L109</f>
        <v>224.5</v>
      </c>
      <c r="N109" s="24">
        <f>MIN(M109,J109)</f>
        <v>185.88999938964844</v>
      </c>
    </row>
    <row r="110" spans="1:14" ht="38.25">
      <c r="A110" s="21">
        <v>11</v>
      </c>
      <c r="B110" s="22" t="s">
        <v>253</v>
      </c>
      <c r="C110" s="22">
        <v>1994</v>
      </c>
      <c r="D110" s="22">
        <v>1</v>
      </c>
      <c r="E110" s="23" t="s">
        <v>27</v>
      </c>
      <c r="F110" s="23" t="s">
        <v>254</v>
      </c>
      <c r="G110" s="23" t="s">
        <v>141</v>
      </c>
      <c r="H110" s="24">
        <v>209.61000061035156</v>
      </c>
      <c r="I110" s="20">
        <v>56</v>
      </c>
      <c r="J110" s="24">
        <f>H110+I110</f>
        <v>265.61000061035156</v>
      </c>
      <c r="K110" s="24">
        <v>186.4600067138672</v>
      </c>
      <c r="L110" s="20">
        <v>10</v>
      </c>
      <c r="M110" s="24">
        <f>K110+L110</f>
        <v>196.4600067138672</v>
      </c>
      <c r="N110" s="24">
        <f>MIN(M110,J110)</f>
        <v>196.4600067138672</v>
      </c>
    </row>
    <row r="111" spans="1:14" ht="51">
      <c r="A111" s="21">
        <v>12</v>
      </c>
      <c r="B111" s="22" t="s">
        <v>255</v>
      </c>
      <c r="C111" s="22">
        <v>1996</v>
      </c>
      <c r="D111" s="22">
        <v>1</v>
      </c>
      <c r="E111" s="23" t="s">
        <v>125</v>
      </c>
      <c r="F111" s="23" t="s">
        <v>256</v>
      </c>
      <c r="G111" s="23" t="s">
        <v>257</v>
      </c>
      <c r="H111" s="24">
        <v>208.05999755859375</v>
      </c>
      <c r="I111" s="20">
        <v>104</v>
      </c>
      <c r="J111" s="24">
        <f>H111+I111</f>
        <v>312.05999755859375</v>
      </c>
      <c r="K111" s="24">
        <v>192.35000610351562</v>
      </c>
      <c r="L111" s="20">
        <v>8</v>
      </c>
      <c r="M111" s="24">
        <f>K111+L111</f>
        <v>200.35000610351562</v>
      </c>
      <c r="N111" s="24">
        <f>MIN(M111,J111)</f>
        <v>200.35000610351562</v>
      </c>
    </row>
    <row r="112" spans="1:14" ht="25.5">
      <c r="A112" s="21">
        <v>13</v>
      </c>
      <c r="B112" s="22" t="s">
        <v>258</v>
      </c>
      <c r="C112" s="22">
        <v>1997</v>
      </c>
      <c r="D112" s="22">
        <v>1</v>
      </c>
      <c r="E112" s="23" t="s">
        <v>89</v>
      </c>
      <c r="F112" s="23" t="s">
        <v>259</v>
      </c>
      <c r="G112" s="23" t="s">
        <v>91</v>
      </c>
      <c r="H112" s="24">
        <v>205.74000549316406</v>
      </c>
      <c r="I112" s="20">
        <v>2</v>
      </c>
      <c r="J112" s="24">
        <f>H112+I112</f>
        <v>207.74000549316406</v>
      </c>
      <c r="K112" s="24">
        <v>225.85000610351562</v>
      </c>
      <c r="L112" s="20">
        <v>202</v>
      </c>
      <c r="M112" s="24">
        <f>K112+L112</f>
        <v>427.8500061035156</v>
      </c>
      <c r="N112" s="24">
        <f>MIN(M112,J112)</f>
        <v>207.74000549316406</v>
      </c>
    </row>
    <row r="113" spans="1:14" ht="25.5">
      <c r="A113" s="21">
        <v>14</v>
      </c>
      <c r="B113" s="22" t="s">
        <v>260</v>
      </c>
      <c r="C113" s="22">
        <v>1989</v>
      </c>
      <c r="D113" s="22" t="s">
        <v>26</v>
      </c>
      <c r="E113" s="23" t="s">
        <v>64</v>
      </c>
      <c r="F113" s="23" t="s">
        <v>65</v>
      </c>
      <c r="G113" s="23" t="s">
        <v>261</v>
      </c>
      <c r="H113" s="24">
        <v>159.02999877929688</v>
      </c>
      <c r="I113" s="20">
        <v>54</v>
      </c>
      <c r="J113" s="24">
        <f>H113+I113</f>
        <v>213.02999877929688</v>
      </c>
      <c r="K113" s="24">
        <v>194.14999389648438</v>
      </c>
      <c r="L113" s="20">
        <v>54</v>
      </c>
      <c r="M113" s="24">
        <f>K113+L113</f>
        <v>248.14999389648438</v>
      </c>
      <c r="N113" s="24">
        <f>MIN(M113,J113)</f>
        <v>213.02999877929688</v>
      </c>
    </row>
    <row r="114" spans="1:14" ht="51">
      <c r="A114" s="21">
        <v>15</v>
      </c>
      <c r="B114" s="22" t="s">
        <v>262</v>
      </c>
      <c r="C114" s="22">
        <v>1995</v>
      </c>
      <c r="D114" s="22" t="s">
        <v>26</v>
      </c>
      <c r="E114" s="23" t="s">
        <v>27</v>
      </c>
      <c r="F114" s="23" t="s">
        <v>263</v>
      </c>
      <c r="G114" s="23" t="s">
        <v>264</v>
      </c>
      <c r="H114" s="24">
        <v>170.47999572753906</v>
      </c>
      <c r="I114" s="20">
        <v>56</v>
      </c>
      <c r="J114" s="24">
        <f>H114+I114</f>
        <v>226.47999572753906</v>
      </c>
      <c r="K114" s="24">
        <v>165.17999267578125</v>
      </c>
      <c r="L114" s="20">
        <v>52</v>
      </c>
      <c r="M114" s="24">
        <f>K114+L114</f>
        <v>217.17999267578125</v>
      </c>
      <c r="N114" s="24">
        <f>MIN(M114,J114)</f>
        <v>217.17999267578125</v>
      </c>
    </row>
    <row r="115" spans="1:14" ht="25.5">
      <c r="A115" s="21">
        <v>16</v>
      </c>
      <c r="B115" s="22" t="s">
        <v>265</v>
      </c>
      <c r="C115" s="22">
        <v>1995</v>
      </c>
      <c r="D115" s="22">
        <v>1</v>
      </c>
      <c r="E115" s="23" t="s">
        <v>64</v>
      </c>
      <c r="F115" s="23" t="s">
        <v>65</v>
      </c>
      <c r="G115" s="23" t="s">
        <v>66</v>
      </c>
      <c r="H115" s="24">
        <v>237.72000122070312</v>
      </c>
      <c r="I115" s="20">
        <v>58</v>
      </c>
      <c r="J115" s="24">
        <f>H115+I115</f>
        <v>295.7200012207031</v>
      </c>
      <c r="K115" s="24">
        <v>215.3800048828125</v>
      </c>
      <c r="L115" s="20">
        <v>8</v>
      </c>
      <c r="M115" s="24">
        <f>K115+L115</f>
        <v>223.3800048828125</v>
      </c>
      <c r="N115" s="24">
        <f>MIN(M115,J115)</f>
        <v>223.3800048828125</v>
      </c>
    </row>
    <row r="116" spans="1:14" ht="38.25">
      <c r="A116" s="21">
        <v>17</v>
      </c>
      <c r="B116" s="22" t="s">
        <v>266</v>
      </c>
      <c r="C116" s="22">
        <v>1997</v>
      </c>
      <c r="D116" s="22">
        <v>1</v>
      </c>
      <c r="E116" s="23" t="s">
        <v>58</v>
      </c>
      <c r="F116" s="23" t="s">
        <v>59</v>
      </c>
      <c r="G116" s="23" t="s">
        <v>74</v>
      </c>
      <c r="H116" s="24">
        <v>325.0799865722656</v>
      </c>
      <c r="I116" s="20">
        <v>4</v>
      </c>
      <c r="J116" s="24">
        <f>H116+I116</f>
        <v>329.0799865722656</v>
      </c>
      <c r="K116" s="24">
        <v>225.52000427246094</v>
      </c>
      <c r="L116" s="20">
        <v>8</v>
      </c>
      <c r="M116" s="24">
        <f>K116+L116</f>
        <v>233.52000427246094</v>
      </c>
      <c r="N116" s="24">
        <f>MIN(M116,J116)</f>
        <v>233.52000427246094</v>
      </c>
    </row>
    <row r="117" spans="1:14" ht="38.25">
      <c r="A117" s="21">
        <v>18</v>
      </c>
      <c r="B117" s="22" t="s">
        <v>267</v>
      </c>
      <c r="C117" s="22">
        <v>1993</v>
      </c>
      <c r="D117" s="22">
        <v>1</v>
      </c>
      <c r="E117" s="23" t="s">
        <v>58</v>
      </c>
      <c r="F117" s="23" t="s">
        <v>59</v>
      </c>
      <c r="G117" s="23" t="s">
        <v>74</v>
      </c>
      <c r="H117" s="24">
        <v>191.14999389648438</v>
      </c>
      <c r="I117" s="20">
        <v>154</v>
      </c>
      <c r="J117" s="24">
        <f>H117+I117</f>
        <v>345.1499938964844</v>
      </c>
      <c r="K117" s="24">
        <v>225.66000366210938</v>
      </c>
      <c r="L117" s="20">
        <v>12</v>
      </c>
      <c r="M117" s="24">
        <f>K117+L117</f>
        <v>237.66000366210938</v>
      </c>
      <c r="N117" s="24">
        <f>MIN(M117,J117)</f>
        <v>237.66000366210938</v>
      </c>
    </row>
    <row r="118" spans="1:14" ht="25.5">
      <c r="A118" s="21">
        <v>19</v>
      </c>
      <c r="B118" s="22" t="s">
        <v>268</v>
      </c>
      <c r="C118" s="22">
        <v>1992</v>
      </c>
      <c r="D118" s="22">
        <v>1</v>
      </c>
      <c r="E118" s="23" t="s">
        <v>269</v>
      </c>
      <c r="F118" s="23" t="s">
        <v>93</v>
      </c>
      <c r="G118" s="23" t="s">
        <v>235</v>
      </c>
      <c r="H118" s="24">
        <v>235.14999389648438</v>
      </c>
      <c r="I118" s="20">
        <v>10</v>
      </c>
      <c r="J118" s="24">
        <f>H118+I118</f>
        <v>245.14999389648438</v>
      </c>
      <c r="K118" s="24">
        <v>238</v>
      </c>
      <c r="L118" s="20">
        <v>6</v>
      </c>
      <c r="M118" s="24">
        <f>K118+L118</f>
        <v>244</v>
      </c>
      <c r="N118" s="24">
        <f>MIN(M118,J118)</f>
        <v>244</v>
      </c>
    </row>
    <row r="119" spans="1:14" ht="51">
      <c r="A119" s="21">
        <v>20</v>
      </c>
      <c r="B119" s="22" t="s">
        <v>270</v>
      </c>
      <c r="C119" s="22">
        <v>1994</v>
      </c>
      <c r="D119" s="22">
        <v>1</v>
      </c>
      <c r="E119" s="23" t="s">
        <v>27</v>
      </c>
      <c r="F119" s="23" t="s">
        <v>271</v>
      </c>
      <c r="G119" s="23" t="s">
        <v>272</v>
      </c>
      <c r="H119" s="20"/>
      <c r="I119" s="20"/>
      <c r="J119" s="21" t="s">
        <v>150</v>
      </c>
      <c r="K119" s="24">
        <v>277.9599914550781</v>
      </c>
      <c r="L119" s="20">
        <v>112</v>
      </c>
      <c r="M119" s="24">
        <f>K119+L119</f>
        <v>389.9599914550781</v>
      </c>
      <c r="N119" s="24">
        <f>MIN(M119,J119)</f>
        <v>389.9599914550781</v>
      </c>
    </row>
    <row r="120" spans="1:14" ht="38.25">
      <c r="A120" s="21">
        <v>21</v>
      </c>
      <c r="B120" s="22" t="s">
        <v>273</v>
      </c>
      <c r="C120" s="22">
        <v>1994</v>
      </c>
      <c r="D120" s="22">
        <v>1</v>
      </c>
      <c r="E120" s="23" t="s">
        <v>98</v>
      </c>
      <c r="F120" s="23" t="s">
        <v>99</v>
      </c>
      <c r="G120" s="23" t="s">
        <v>274</v>
      </c>
      <c r="H120" s="24">
        <v>264.3699951171875</v>
      </c>
      <c r="I120" s="20">
        <v>210</v>
      </c>
      <c r="J120" s="24">
        <f>H120+I120</f>
        <v>474.3699951171875</v>
      </c>
      <c r="K120" s="24">
        <v>226.32000732421875</v>
      </c>
      <c r="L120" s="20">
        <v>454</v>
      </c>
      <c r="M120" s="24">
        <f>K120+L120</f>
        <v>680.3200073242188</v>
      </c>
      <c r="N120" s="24">
        <f>MIN(M120,J120)</f>
        <v>474.3699951171875</v>
      </c>
    </row>
    <row r="121" spans="1:14" ht="25.5">
      <c r="A121" s="21">
        <v>22</v>
      </c>
      <c r="B121" s="22" t="s">
        <v>275</v>
      </c>
      <c r="C121" s="22">
        <v>1994</v>
      </c>
      <c r="D121" s="22">
        <v>1</v>
      </c>
      <c r="E121" s="23" t="s">
        <v>109</v>
      </c>
      <c r="F121" s="23" t="s">
        <v>276</v>
      </c>
      <c r="G121" s="23" t="s">
        <v>111</v>
      </c>
      <c r="H121" s="20"/>
      <c r="I121" s="20"/>
      <c r="J121" s="21" t="s">
        <v>139</v>
      </c>
      <c r="K121" s="20"/>
      <c r="L121" s="20"/>
      <c r="M121" s="21" t="s">
        <v>150</v>
      </c>
      <c r="N121" s="20"/>
    </row>
    <row r="122" spans="1:14" ht="38.25">
      <c r="A122" s="21">
        <v>22</v>
      </c>
      <c r="B122" s="22" t="s">
        <v>277</v>
      </c>
      <c r="C122" s="22">
        <v>1996</v>
      </c>
      <c r="D122" s="22">
        <v>1</v>
      </c>
      <c r="E122" s="23" t="s">
        <v>125</v>
      </c>
      <c r="F122" s="23" t="s">
        <v>278</v>
      </c>
      <c r="G122" s="23" t="s">
        <v>257</v>
      </c>
      <c r="H122" s="20"/>
      <c r="I122" s="20"/>
      <c r="J122" s="21" t="s">
        <v>150</v>
      </c>
      <c r="K122" s="20"/>
      <c r="L122" s="20"/>
      <c r="M122" s="21" t="s">
        <v>139</v>
      </c>
      <c r="N122" s="20"/>
    </row>
    <row r="123" spans="1:14" ht="25.5">
      <c r="A123" s="21"/>
      <c r="B123" s="22" t="s">
        <v>279</v>
      </c>
      <c r="C123" s="22">
        <v>1989</v>
      </c>
      <c r="D123" s="22" t="s">
        <v>232</v>
      </c>
      <c r="E123" s="23" t="s">
        <v>22</v>
      </c>
      <c r="F123" s="23" t="s">
        <v>23</v>
      </c>
      <c r="G123" s="23" t="s">
        <v>280</v>
      </c>
      <c r="H123" s="20"/>
      <c r="I123" s="20"/>
      <c r="J123" s="21" t="s">
        <v>150</v>
      </c>
      <c r="K123" s="20"/>
      <c r="L123" s="20"/>
      <c r="M123" s="21" t="s">
        <v>150</v>
      </c>
      <c r="N123" s="20"/>
    </row>
    <row r="124" spans="1:14" ht="51">
      <c r="A124" s="21"/>
      <c r="B124" s="22" t="s">
        <v>281</v>
      </c>
      <c r="C124" s="22">
        <v>1993</v>
      </c>
      <c r="D124" s="22" t="s">
        <v>26</v>
      </c>
      <c r="E124" s="23" t="s">
        <v>58</v>
      </c>
      <c r="F124" s="23" t="s">
        <v>59</v>
      </c>
      <c r="G124" s="23" t="s">
        <v>282</v>
      </c>
      <c r="H124" s="20"/>
      <c r="I124" s="20"/>
      <c r="J124" s="21" t="s">
        <v>150</v>
      </c>
      <c r="K124" s="20"/>
      <c r="L124" s="20"/>
      <c r="M124" s="21" t="s">
        <v>150</v>
      </c>
      <c r="N124" s="20"/>
    </row>
    <row r="125" spans="1:14" ht="38.25">
      <c r="A125" s="21"/>
      <c r="B125" s="22" t="s">
        <v>283</v>
      </c>
      <c r="C125" s="22">
        <v>1996</v>
      </c>
      <c r="D125" s="22">
        <v>1</v>
      </c>
      <c r="E125" s="23" t="s">
        <v>98</v>
      </c>
      <c r="F125" s="23" t="s">
        <v>284</v>
      </c>
      <c r="G125" s="23" t="s">
        <v>285</v>
      </c>
      <c r="H125" s="20"/>
      <c r="I125" s="20"/>
      <c r="J125" s="21" t="s">
        <v>150</v>
      </c>
      <c r="K125" s="20"/>
      <c r="L125" s="20"/>
      <c r="M125" s="21" t="s">
        <v>150</v>
      </c>
      <c r="N125" s="20"/>
    </row>
    <row r="126" spans="1:14" ht="51">
      <c r="A126" s="21"/>
      <c r="B126" s="22" t="s">
        <v>286</v>
      </c>
      <c r="C126" s="22">
        <v>1997</v>
      </c>
      <c r="D126" s="22">
        <v>1</v>
      </c>
      <c r="E126" s="23" t="s">
        <v>76</v>
      </c>
      <c r="F126" s="23" t="s">
        <v>287</v>
      </c>
      <c r="G126" s="23" t="s">
        <v>251</v>
      </c>
      <c r="H126" s="20"/>
      <c r="I126" s="20"/>
      <c r="J126" s="21" t="s">
        <v>150</v>
      </c>
      <c r="K126" s="20"/>
      <c r="L126" s="20"/>
      <c r="M126" s="21" t="s">
        <v>150</v>
      </c>
      <c r="N126" s="20"/>
    </row>
    <row r="127" spans="1:14" ht="51">
      <c r="A127" s="21"/>
      <c r="B127" s="22" t="s">
        <v>288</v>
      </c>
      <c r="C127" s="22">
        <v>1993</v>
      </c>
      <c r="D127" s="22">
        <v>1</v>
      </c>
      <c r="E127" s="23" t="s">
        <v>76</v>
      </c>
      <c r="F127" s="23" t="s">
        <v>287</v>
      </c>
      <c r="G127" s="23" t="s">
        <v>289</v>
      </c>
      <c r="H127" s="20"/>
      <c r="I127" s="20"/>
      <c r="J127" s="21" t="s">
        <v>150</v>
      </c>
      <c r="K127" s="20"/>
      <c r="L127" s="20"/>
      <c r="M127" s="21" t="s">
        <v>150</v>
      </c>
      <c r="N127" s="20"/>
    </row>
    <row r="129" spans="1:8" ht="18">
      <c r="A129" s="4" t="s">
        <v>290</v>
      </c>
      <c r="B129" s="4"/>
      <c r="C129" s="4"/>
      <c r="D129" s="4"/>
      <c r="E129" s="4"/>
      <c r="F129" s="4"/>
      <c r="G129" s="4"/>
      <c r="H129" s="4"/>
    </row>
    <row r="130" spans="1:14" ht="12.75">
      <c r="A130" s="9" t="s">
        <v>6</v>
      </c>
      <c r="B130" s="9" t="s">
        <v>7</v>
      </c>
      <c r="C130" s="9" t="s">
        <v>8</v>
      </c>
      <c r="D130" s="9" t="s">
        <v>9</v>
      </c>
      <c r="E130" s="9" t="s">
        <v>10</v>
      </c>
      <c r="F130" s="9" t="s">
        <v>11</v>
      </c>
      <c r="G130" s="9" t="s">
        <v>12</v>
      </c>
      <c r="H130" s="11" t="s">
        <v>14</v>
      </c>
      <c r="I130" s="12"/>
      <c r="J130" s="13"/>
      <c r="K130" s="11" t="s">
        <v>18</v>
      </c>
      <c r="L130" s="12"/>
      <c r="M130" s="13"/>
      <c r="N130" s="9" t="s">
        <v>19</v>
      </c>
    </row>
    <row r="131" spans="1:14" ht="12.75">
      <c r="A131" s="10"/>
      <c r="B131" s="10"/>
      <c r="C131" s="10"/>
      <c r="D131" s="10"/>
      <c r="E131" s="10"/>
      <c r="F131" s="10"/>
      <c r="G131" s="10"/>
      <c r="H131" s="14" t="s">
        <v>15</v>
      </c>
      <c r="I131" s="14" t="s">
        <v>16</v>
      </c>
      <c r="J131" s="14" t="s">
        <v>17</v>
      </c>
      <c r="K131" s="14" t="s">
        <v>15</v>
      </c>
      <c r="L131" s="14" t="s">
        <v>16</v>
      </c>
      <c r="M131" s="14" t="s">
        <v>17</v>
      </c>
      <c r="N131" s="10"/>
    </row>
    <row r="132" spans="1:14" ht="51">
      <c r="A132" s="16">
        <v>1</v>
      </c>
      <c r="B132" s="17" t="s">
        <v>291</v>
      </c>
      <c r="C132" s="17">
        <v>1991</v>
      </c>
      <c r="D132" s="17" t="s">
        <v>21</v>
      </c>
      <c r="E132" s="18" t="s">
        <v>292</v>
      </c>
      <c r="F132" s="18" t="s">
        <v>293</v>
      </c>
      <c r="G132" s="18" t="s">
        <v>294</v>
      </c>
      <c r="H132" s="19">
        <v>126.18000030517578</v>
      </c>
      <c r="I132" s="15">
        <v>0</v>
      </c>
      <c r="J132" s="19">
        <f>H132+I132</f>
        <v>126.18000030517578</v>
      </c>
      <c r="K132" s="19">
        <v>131.97999572753906</v>
      </c>
      <c r="L132" s="15">
        <v>4</v>
      </c>
      <c r="M132" s="19">
        <f>K132+L132</f>
        <v>135.97999572753906</v>
      </c>
      <c r="N132" s="19">
        <f>MIN(M132,J132)</f>
        <v>126.18000030517578</v>
      </c>
    </row>
    <row r="133" spans="1:14" ht="25.5">
      <c r="A133" s="21">
        <v>2</v>
      </c>
      <c r="B133" s="22" t="s">
        <v>295</v>
      </c>
      <c r="C133" s="22">
        <v>1989</v>
      </c>
      <c r="D133" s="22" t="s">
        <v>21</v>
      </c>
      <c r="E133" s="23" t="s">
        <v>22</v>
      </c>
      <c r="F133" s="23" t="s">
        <v>23</v>
      </c>
      <c r="G133" s="23" t="s">
        <v>24</v>
      </c>
      <c r="H133" s="24">
        <v>129.75</v>
      </c>
      <c r="I133" s="20">
        <v>0</v>
      </c>
      <c r="J133" s="24">
        <f>H133+I133</f>
        <v>129.75</v>
      </c>
      <c r="K133" s="24">
        <v>128.02000427246094</v>
      </c>
      <c r="L133" s="20">
        <v>0</v>
      </c>
      <c r="M133" s="24">
        <f>K133+L133</f>
        <v>128.02000427246094</v>
      </c>
      <c r="N133" s="24">
        <f>MIN(M133,J133)</f>
        <v>128.02000427246094</v>
      </c>
    </row>
    <row r="134" spans="1:14" ht="51">
      <c r="A134" s="21">
        <v>3</v>
      </c>
      <c r="B134" s="22" t="s">
        <v>296</v>
      </c>
      <c r="C134" s="22">
        <v>1993</v>
      </c>
      <c r="D134" s="22" t="s">
        <v>21</v>
      </c>
      <c r="E134" s="23" t="s">
        <v>45</v>
      </c>
      <c r="F134" s="23" t="s">
        <v>49</v>
      </c>
      <c r="G134" s="23" t="s">
        <v>297</v>
      </c>
      <c r="H134" s="24">
        <v>125.44999694824219</v>
      </c>
      <c r="I134" s="20">
        <v>6</v>
      </c>
      <c r="J134" s="24">
        <f>H134+I134</f>
        <v>131.4499969482422</v>
      </c>
      <c r="K134" s="24">
        <v>127.44999694824219</v>
      </c>
      <c r="L134" s="20">
        <v>2</v>
      </c>
      <c r="M134" s="24">
        <f>K134+L134</f>
        <v>129.4499969482422</v>
      </c>
      <c r="N134" s="24">
        <f>MIN(M134,J134)</f>
        <v>129.4499969482422</v>
      </c>
    </row>
    <row r="135" spans="1:14" ht="25.5">
      <c r="A135" s="21">
        <v>4</v>
      </c>
      <c r="B135" s="22" t="s">
        <v>298</v>
      </c>
      <c r="C135" s="22">
        <v>1991</v>
      </c>
      <c r="D135" s="22" t="s">
        <v>21</v>
      </c>
      <c r="E135" s="23" t="s">
        <v>27</v>
      </c>
      <c r="F135" s="23" t="s">
        <v>299</v>
      </c>
      <c r="G135" s="23" t="s">
        <v>300</v>
      </c>
      <c r="H135" s="24">
        <v>133.99000549316406</v>
      </c>
      <c r="I135" s="20">
        <v>4</v>
      </c>
      <c r="J135" s="24">
        <f>H135+I135</f>
        <v>137.99000549316406</v>
      </c>
      <c r="K135" s="24">
        <v>131.14999389648438</v>
      </c>
      <c r="L135" s="20">
        <v>2</v>
      </c>
      <c r="M135" s="24">
        <f>K135+L135</f>
        <v>133.14999389648438</v>
      </c>
      <c r="N135" s="24">
        <f>MIN(M135,J135)</f>
        <v>133.14999389648438</v>
      </c>
    </row>
    <row r="136" spans="1:14" ht="51">
      <c r="A136" s="21">
        <v>5</v>
      </c>
      <c r="B136" s="22" t="s">
        <v>301</v>
      </c>
      <c r="C136" s="22">
        <v>1990</v>
      </c>
      <c r="D136" s="22" t="s">
        <v>21</v>
      </c>
      <c r="E136" s="23" t="s">
        <v>125</v>
      </c>
      <c r="F136" s="23" t="s">
        <v>226</v>
      </c>
      <c r="G136" s="23" t="s">
        <v>127</v>
      </c>
      <c r="H136" s="24">
        <v>123.8499984741211</v>
      </c>
      <c r="I136" s="20">
        <v>10</v>
      </c>
      <c r="J136" s="24">
        <f>H136+I136</f>
        <v>133.8499984741211</v>
      </c>
      <c r="K136" s="24">
        <v>125.47000122070312</v>
      </c>
      <c r="L136" s="20">
        <v>12</v>
      </c>
      <c r="M136" s="24">
        <f>K136+L136</f>
        <v>137.47000122070312</v>
      </c>
      <c r="N136" s="24">
        <f>MIN(M136,J136)</f>
        <v>133.8499984741211</v>
      </c>
    </row>
    <row r="137" spans="1:14" ht="25.5">
      <c r="A137" s="21">
        <v>6</v>
      </c>
      <c r="B137" s="22" t="s">
        <v>302</v>
      </c>
      <c r="C137" s="22">
        <v>1993</v>
      </c>
      <c r="D137" s="22" t="s">
        <v>26</v>
      </c>
      <c r="E137" s="23" t="s">
        <v>22</v>
      </c>
      <c r="F137" s="23" t="s">
        <v>23</v>
      </c>
      <c r="G137" s="23" t="s">
        <v>303</v>
      </c>
      <c r="H137" s="24">
        <v>131.44000244140625</v>
      </c>
      <c r="I137" s="20">
        <v>4</v>
      </c>
      <c r="J137" s="24">
        <f>H137+I137</f>
        <v>135.44000244140625</v>
      </c>
      <c r="K137" s="24">
        <v>158.52000427246094</v>
      </c>
      <c r="L137" s="20">
        <v>10</v>
      </c>
      <c r="M137" s="24">
        <f>K137+L137</f>
        <v>168.52000427246094</v>
      </c>
      <c r="N137" s="24">
        <f>MIN(M137,J137)</f>
        <v>135.44000244140625</v>
      </c>
    </row>
    <row r="138" spans="1:14" ht="38.25">
      <c r="A138" s="21">
        <v>7</v>
      </c>
      <c r="B138" s="22" t="s">
        <v>304</v>
      </c>
      <c r="C138" s="22">
        <v>1992</v>
      </c>
      <c r="D138" s="22" t="s">
        <v>26</v>
      </c>
      <c r="E138" s="23" t="s">
        <v>45</v>
      </c>
      <c r="F138" s="23" t="s">
        <v>49</v>
      </c>
      <c r="G138" s="23" t="s">
        <v>305</v>
      </c>
      <c r="H138" s="24">
        <v>136.5</v>
      </c>
      <c r="I138" s="20">
        <v>0</v>
      </c>
      <c r="J138" s="24">
        <f>H138+I138</f>
        <v>136.5</v>
      </c>
      <c r="K138" s="24">
        <v>136.47000122070312</v>
      </c>
      <c r="L138" s="20">
        <v>8</v>
      </c>
      <c r="M138" s="24">
        <f>K138+L138</f>
        <v>144.47000122070312</v>
      </c>
      <c r="N138" s="24">
        <f>MIN(M138,J138)</f>
        <v>136.5</v>
      </c>
    </row>
    <row r="139" spans="1:14" ht="25.5">
      <c r="A139" s="21">
        <v>8</v>
      </c>
      <c r="B139" s="22" t="s">
        <v>20</v>
      </c>
      <c r="C139" s="22">
        <v>1990</v>
      </c>
      <c r="D139" s="22" t="s">
        <v>21</v>
      </c>
      <c r="E139" s="23" t="s">
        <v>22</v>
      </c>
      <c r="F139" s="23" t="s">
        <v>23</v>
      </c>
      <c r="G139" s="23" t="s">
        <v>306</v>
      </c>
      <c r="H139" s="24">
        <v>133.1999969482422</v>
      </c>
      <c r="I139" s="20">
        <v>8</v>
      </c>
      <c r="J139" s="24">
        <f>H139+I139</f>
        <v>141.1999969482422</v>
      </c>
      <c r="K139" s="24">
        <v>132.8000030517578</v>
      </c>
      <c r="L139" s="20">
        <v>4</v>
      </c>
      <c r="M139" s="24">
        <f>K139+L139</f>
        <v>136.8000030517578</v>
      </c>
      <c r="N139" s="24">
        <f>MIN(M139,J139)</f>
        <v>136.8000030517578</v>
      </c>
    </row>
    <row r="140" spans="1:14" ht="51">
      <c r="A140" s="21">
        <v>9</v>
      </c>
      <c r="B140" s="22" t="s">
        <v>307</v>
      </c>
      <c r="C140" s="22">
        <v>1992</v>
      </c>
      <c r="D140" s="22" t="s">
        <v>26</v>
      </c>
      <c r="E140" s="23" t="s">
        <v>125</v>
      </c>
      <c r="F140" s="23" t="s">
        <v>308</v>
      </c>
      <c r="G140" s="23" t="s">
        <v>309</v>
      </c>
      <c r="H140" s="24">
        <v>135.47000122070312</v>
      </c>
      <c r="I140" s="20">
        <v>2</v>
      </c>
      <c r="J140" s="24">
        <f>H140+I140</f>
        <v>137.47000122070312</v>
      </c>
      <c r="K140" s="24">
        <v>139.22000122070312</v>
      </c>
      <c r="L140" s="20">
        <v>2</v>
      </c>
      <c r="M140" s="24">
        <f>K140+L140</f>
        <v>141.22000122070312</v>
      </c>
      <c r="N140" s="24">
        <f>MIN(M140,J140)</f>
        <v>137.47000122070312</v>
      </c>
    </row>
    <row r="141" spans="1:14" ht="25.5">
      <c r="A141" s="21" t="s">
        <v>573</v>
      </c>
      <c r="B141" s="22" t="s">
        <v>310</v>
      </c>
      <c r="C141" s="22">
        <v>1991</v>
      </c>
      <c r="D141" s="22" t="s">
        <v>21</v>
      </c>
      <c r="E141" s="23" t="s">
        <v>84</v>
      </c>
      <c r="F141" s="23" t="s">
        <v>85</v>
      </c>
      <c r="G141" s="23" t="s">
        <v>237</v>
      </c>
      <c r="H141" s="24">
        <v>136.3800048828125</v>
      </c>
      <c r="I141" s="20">
        <v>2</v>
      </c>
      <c r="J141" s="24">
        <f>H141+I141</f>
        <v>138.3800048828125</v>
      </c>
      <c r="K141" s="24">
        <v>135.97000122070312</v>
      </c>
      <c r="L141" s="20">
        <v>6</v>
      </c>
      <c r="M141" s="24">
        <f>K141+L141</f>
        <v>141.97000122070312</v>
      </c>
      <c r="N141" s="24">
        <f>MIN(M141,J141)</f>
        <v>138.3800048828125</v>
      </c>
    </row>
    <row r="142" spans="1:14" ht="51">
      <c r="A142" s="21">
        <v>10</v>
      </c>
      <c r="B142" s="22" t="s">
        <v>311</v>
      </c>
      <c r="C142" s="22">
        <v>1994</v>
      </c>
      <c r="D142" s="22" t="s">
        <v>26</v>
      </c>
      <c r="E142" s="23" t="s">
        <v>52</v>
      </c>
      <c r="F142" s="23" t="s">
        <v>312</v>
      </c>
      <c r="G142" s="23" t="s">
        <v>313</v>
      </c>
      <c r="H142" s="24">
        <v>148.35000610351562</v>
      </c>
      <c r="I142" s="20">
        <v>58</v>
      </c>
      <c r="J142" s="24">
        <f>H142+I142</f>
        <v>206.35000610351562</v>
      </c>
      <c r="K142" s="24">
        <v>138.00999450683594</v>
      </c>
      <c r="L142" s="20">
        <v>2</v>
      </c>
      <c r="M142" s="24">
        <f>K142+L142</f>
        <v>140.00999450683594</v>
      </c>
      <c r="N142" s="24">
        <f>MIN(M142,J142)</f>
        <v>140.00999450683594</v>
      </c>
    </row>
    <row r="143" spans="1:14" ht="25.5">
      <c r="A143" s="21">
        <v>11</v>
      </c>
      <c r="B143" s="22" t="s">
        <v>314</v>
      </c>
      <c r="C143" s="22">
        <v>1992</v>
      </c>
      <c r="D143" s="22" t="s">
        <v>26</v>
      </c>
      <c r="E143" s="23" t="s">
        <v>27</v>
      </c>
      <c r="F143" s="23" t="s">
        <v>315</v>
      </c>
      <c r="G143" s="23" t="s">
        <v>29</v>
      </c>
      <c r="H143" s="24">
        <v>137.57000732421875</v>
      </c>
      <c r="I143" s="20">
        <v>158</v>
      </c>
      <c r="J143" s="24">
        <f>H143+I143</f>
        <v>295.57000732421875</v>
      </c>
      <c r="K143" s="24">
        <v>140.50999450683594</v>
      </c>
      <c r="L143" s="20">
        <v>2</v>
      </c>
      <c r="M143" s="24">
        <f>K143+L143</f>
        <v>142.50999450683594</v>
      </c>
      <c r="N143" s="24">
        <f>MIN(M143,J143)</f>
        <v>142.50999450683594</v>
      </c>
    </row>
    <row r="144" spans="1:14" ht="12.75">
      <c r="A144" s="21">
        <v>12</v>
      </c>
      <c r="B144" s="22" t="s">
        <v>316</v>
      </c>
      <c r="C144" s="22">
        <v>1995</v>
      </c>
      <c r="D144" s="22" t="s">
        <v>26</v>
      </c>
      <c r="E144" s="23" t="s">
        <v>27</v>
      </c>
      <c r="F144" s="23" t="s">
        <v>93</v>
      </c>
      <c r="G144" s="23" t="s">
        <v>235</v>
      </c>
      <c r="H144" s="24">
        <v>148.63999938964844</v>
      </c>
      <c r="I144" s="20">
        <v>2</v>
      </c>
      <c r="J144" s="24">
        <f>H144+I144</f>
        <v>150.63999938964844</v>
      </c>
      <c r="K144" s="24">
        <v>149.47000122070312</v>
      </c>
      <c r="L144" s="20">
        <v>4</v>
      </c>
      <c r="M144" s="24">
        <f>K144+L144</f>
        <v>153.47000122070312</v>
      </c>
      <c r="N144" s="24">
        <f>MIN(M144,J144)</f>
        <v>150.63999938964844</v>
      </c>
    </row>
    <row r="145" spans="1:14" ht="25.5">
      <c r="A145" s="21" t="s">
        <v>573</v>
      </c>
      <c r="B145" s="22" t="s">
        <v>317</v>
      </c>
      <c r="C145" s="22">
        <v>1997</v>
      </c>
      <c r="D145" s="22" t="s">
        <v>26</v>
      </c>
      <c r="E145" s="23" t="s">
        <v>84</v>
      </c>
      <c r="F145" s="23" t="s">
        <v>85</v>
      </c>
      <c r="G145" s="23" t="s">
        <v>86</v>
      </c>
      <c r="H145" s="24">
        <v>157.10000610351562</v>
      </c>
      <c r="I145" s="20">
        <v>2</v>
      </c>
      <c r="J145" s="24">
        <f>H145+I145</f>
        <v>159.10000610351562</v>
      </c>
      <c r="K145" s="24">
        <v>153.27999877929688</v>
      </c>
      <c r="L145" s="20">
        <v>2</v>
      </c>
      <c r="M145" s="24">
        <f>K145+L145</f>
        <v>155.27999877929688</v>
      </c>
      <c r="N145" s="24">
        <f>MIN(M145,J145)</f>
        <v>155.27999877929688</v>
      </c>
    </row>
    <row r="146" spans="1:14" ht="38.25">
      <c r="A146" s="21">
        <v>13</v>
      </c>
      <c r="B146" s="22" t="s">
        <v>318</v>
      </c>
      <c r="C146" s="22">
        <v>1994</v>
      </c>
      <c r="D146" s="22">
        <v>1</v>
      </c>
      <c r="E146" s="23" t="s">
        <v>98</v>
      </c>
      <c r="F146" s="23" t="s">
        <v>99</v>
      </c>
      <c r="G146" s="23" t="s">
        <v>274</v>
      </c>
      <c r="H146" s="24">
        <v>184.0800018310547</v>
      </c>
      <c r="I146" s="20">
        <v>4</v>
      </c>
      <c r="J146" s="24">
        <f>H146+I146</f>
        <v>188.0800018310547</v>
      </c>
      <c r="K146" s="24">
        <v>161.19000244140625</v>
      </c>
      <c r="L146" s="20">
        <v>2</v>
      </c>
      <c r="M146" s="24">
        <f>K146+L146</f>
        <v>163.19000244140625</v>
      </c>
      <c r="N146" s="24">
        <f>MIN(M146,J146)</f>
        <v>163.19000244140625</v>
      </c>
    </row>
    <row r="147" spans="1:14" ht="25.5">
      <c r="A147" s="21">
        <v>14</v>
      </c>
      <c r="B147" s="22" t="s">
        <v>319</v>
      </c>
      <c r="C147" s="22">
        <v>1995</v>
      </c>
      <c r="D147" s="22">
        <v>1</v>
      </c>
      <c r="E147" s="23" t="s">
        <v>31</v>
      </c>
      <c r="F147" s="23" t="s">
        <v>106</v>
      </c>
      <c r="G147" s="23" t="s">
        <v>107</v>
      </c>
      <c r="H147" s="24">
        <v>161.4499969482422</v>
      </c>
      <c r="I147" s="20">
        <v>4</v>
      </c>
      <c r="J147" s="24">
        <f>H147+I147</f>
        <v>165.4499969482422</v>
      </c>
      <c r="K147" s="24">
        <v>162.97999572753906</v>
      </c>
      <c r="L147" s="20">
        <v>2</v>
      </c>
      <c r="M147" s="24">
        <f>K147+L147</f>
        <v>164.97999572753906</v>
      </c>
      <c r="N147" s="24">
        <f>MIN(M147,J147)</f>
        <v>164.97999572753906</v>
      </c>
    </row>
    <row r="148" spans="1:14" ht="12.75">
      <c r="A148" s="21">
        <v>15</v>
      </c>
      <c r="B148" s="22" t="s">
        <v>320</v>
      </c>
      <c r="C148" s="22">
        <v>1995</v>
      </c>
      <c r="D148" s="22" t="s">
        <v>26</v>
      </c>
      <c r="E148" s="23" t="s">
        <v>22</v>
      </c>
      <c r="F148" s="23" t="s">
        <v>70</v>
      </c>
      <c r="G148" s="23" t="s">
        <v>321</v>
      </c>
      <c r="H148" s="24">
        <v>162.47000122070312</v>
      </c>
      <c r="I148" s="20">
        <v>4</v>
      </c>
      <c r="J148" s="24">
        <f>H148+I148</f>
        <v>166.47000122070312</v>
      </c>
      <c r="K148" s="24">
        <v>163.1300048828125</v>
      </c>
      <c r="L148" s="20">
        <v>4</v>
      </c>
      <c r="M148" s="24">
        <f>K148+L148</f>
        <v>167.1300048828125</v>
      </c>
      <c r="N148" s="24">
        <f>MIN(M148,J148)</f>
        <v>166.47000122070312</v>
      </c>
    </row>
    <row r="149" spans="1:14" ht="12.75">
      <c r="A149" s="21">
        <v>16</v>
      </c>
      <c r="B149" s="22" t="s">
        <v>322</v>
      </c>
      <c r="C149" s="22">
        <v>1995</v>
      </c>
      <c r="D149" s="22" t="s">
        <v>26</v>
      </c>
      <c r="E149" s="23" t="s">
        <v>22</v>
      </c>
      <c r="F149" s="23" t="s">
        <v>70</v>
      </c>
      <c r="G149" s="23" t="s">
        <v>321</v>
      </c>
      <c r="H149" s="24">
        <v>161.08999633789062</v>
      </c>
      <c r="I149" s="20">
        <v>6</v>
      </c>
      <c r="J149" s="24">
        <f>H149+I149</f>
        <v>167.08999633789062</v>
      </c>
      <c r="K149" s="24">
        <v>168.61000061035156</v>
      </c>
      <c r="L149" s="20">
        <v>4</v>
      </c>
      <c r="M149" s="24">
        <f>K149+L149</f>
        <v>172.61000061035156</v>
      </c>
      <c r="N149" s="24">
        <f>MIN(M149,J149)</f>
        <v>167.08999633789062</v>
      </c>
    </row>
    <row r="150" spans="1:14" ht="38.25">
      <c r="A150" s="21">
        <v>17</v>
      </c>
      <c r="B150" s="22" t="s">
        <v>323</v>
      </c>
      <c r="C150" s="22">
        <v>1991</v>
      </c>
      <c r="D150" s="22" t="s">
        <v>26</v>
      </c>
      <c r="E150" s="23" t="s">
        <v>31</v>
      </c>
      <c r="F150" s="23" t="s">
        <v>35</v>
      </c>
      <c r="G150" s="23" t="s">
        <v>33</v>
      </c>
      <c r="H150" s="24">
        <v>154.02999877929688</v>
      </c>
      <c r="I150" s="20">
        <v>52</v>
      </c>
      <c r="J150" s="24">
        <f>H150+I150</f>
        <v>206.02999877929688</v>
      </c>
      <c r="K150" s="24">
        <v>162.2100067138672</v>
      </c>
      <c r="L150" s="20">
        <v>6</v>
      </c>
      <c r="M150" s="24">
        <f>K150+L150</f>
        <v>168.2100067138672</v>
      </c>
      <c r="N150" s="24">
        <f>MIN(M150,J150)</f>
        <v>168.2100067138672</v>
      </c>
    </row>
    <row r="151" spans="1:14" ht="63.75">
      <c r="A151" s="21">
        <v>18</v>
      </c>
      <c r="B151" s="22" t="s">
        <v>324</v>
      </c>
      <c r="C151" s="22">
        <v>1994</v>
      </c>
      <c r="D151" s="22" t="s">
        <v>26</v>
      </c>
      <c r="E151" s="23" t="s">
        <v>31</v>
      </c>
      <c r="F151" s="23" t="s">
        <v>325</v>
      </c>
      <c r="G151" s="23" t="s">
        <v>56</v>
      </c>
      <c r="H151" s="24">
        <v>176</v>
      </c>
      <c r="I151" s="20">
        <v>4</v>
      </c>
      <c r="J151" s="24">
        <f>H151+I151</f>
        <v>180</v>
      </c>
      <c r="K151" s="24">
        <v>163.05999755859375</v>
      </c>
      <c r="L151" s="20">
        <v>6</v>
      </c>
      <c r="M151" s="24">
        <f>K151+L151</f>
        <v>169.05999755859375</v>
      </c>
      <c r="N151" s="24">
        <f>MIN(M151,J151)</f>
        <v>169.05999755859375</v>
      </c>
    </row>
    <row r="152" spans="1:14" ht="12.75">
      <c r="A152" s="21">
        <v>19</v>
      </c>
      <c r="B152" s="22" t="s">
        <v>326</v>
      </c>
      <c r="C152" s="22">
        <v>1994</v>
      </c>
      <c r="D152" s="22" t="s">
        <v>26</v>
      </c>
      <c r="E152" s="23" t="s">
        <v>22</v>
      </c>
      <c r="F152" s="23" t="s">
        <v>70</v>
      </c>
      <c r="G152" s="23" t="s">
        <v>188</v>
      </c>
      <c r="H152" s="24">
        <v>168.27999877929688</v>
      </c>
      <c r="I152" s="20">
        <v>6</v>
      </c>
      <c r="J152" s="24">
        <f>H152+I152</f>
        <v>174.27999877929688</v>
      </c>
      <c r="K152" s="24">
        <v>173.3300018310547</v>
      </c>
      <c r="L152" s="20">
        <v>0</v>
      </c>
      <c r="M152" s="24">
        <f>K152+L152</f>
        <v>173.3300018310547</v>
      </c>
      <c r="N152" s="24">
        <f>MIN(M152,J152)</f>
        <v>173.3300018310547</v>
      </c>
    </row>
    <row r="153" spans="1:14" ht="51">
      <c r="A153" s="21">
        <v>20</v>
      </c>
      <c r="B153" s="22" t="s">
        <v>327</v>
      </c>
      <c r="C153" s="22">
        <v>1996</v>
      </c>
      <c r="D153" s="22">
        <v>1</v>
      </c>
      <c r="E153" s="23" t="s">
        <v>125</v>
      </c>
      <c r="F153" s="23" t="s">
        <v>256</v>
      </c>
      <c r="G153" s="23" t="s">
        <v>138</v>
      </c>
      <c r="H153" s="24">
        <v>168.41000366210938</v>
      </c>
      <c r="I153" s="20">
        <v>56</v>
      </c>
      <c r="J153" s="24">
        <f>H153+I153</f>
        <v>224.41000366210938</v>
      </c>
      <c r="K153" s="24">
        <v>171.6999969482422</v>
      </c>
      <c r="L153" s="20">
        <v>4</v>
      </c>
      <c r="M153" s="24">
        <f>K153+L153</f>
        <v>175.6999969482422</v>
      </c>
      <c r="N153" s="24">
        <f>MIN(M153,J153)</f>
        <v>175.6999969482422</v>
      </c>
    </row>
    <row r="154" spans="1:14" ht="25.5">
      <c r="A154" s="21" t="s">
        <v>573</v>
      </c>
      <c r="B154" s="22" t="s">
        <v>328</v>
      </c>
      <c r="C154" s="22">
        <v>1996</v>
      </c>
      <c r="D154" s="22">
        <v>1</v>
      </c>
      <c r="E154" s="23" t="s">
        <v>84</v>
      </c>
      <c r="F154" s="23" t="s">
        <v>85</v>
      </c>
      <c r="G154" s="23" t="s">
        <v>86</v>
      </c>
      <c r="H154" s="24">
        <v>176.0800018310547</v>
      </c>
      <c r="I154" s="20">
        <v>8</v>
      </c>
      <c r="J154" s="24">
        <f>H154+I154</f>
        <v>184.0800018310547</v>
      </c>
      <c r="K154" s="24">
        <v>183.66000366210938</v>
      </c>
      <c r="L154" s="20">
        <v>6</v>
      </c>
      <c r="M154" s="24">
        <f>K154+L154</f>
        <v>189.66000366210938</v>
      </c>
      <c r="N154" s="24">
        <f>MIN(M154,J154)</f>
        <v>184.0800018310547</v>
      </c>
    </row>
    <row r="155" spans="1:14" ht="38.25">
      <c r="A155" s="21">
        <v>21</v>
      </c>
      <c r="B155" s="22" t="s">
        <v>329</v>
      </c>
      <c r="C155" s="22">
        <v>1997</v>
      </c>
      <c r="D155" s="22">
        <v>1</v>
      </c>
      <c r="E155" s="23" t="s">
        <v>58</v>
      </c>
      <c r="F155" s="23" t="s">
        <v>59</v>
      </c>
      <c r="G155" s="23" t="s">
        <v>74</v>
      </c>
      <c r="H155" s="24">
        <v>268.5400085449219</v>
      </c>
      <c r="I155" s="20">
        <v>4</v>
      </c>
      <c r="J155" s="24">
        <f>H155+I155</f>
        <v>272.5400085449219</v>
      </c>
      <c r="K155" s="24">
        <v>179.74000549316406</v>
      </c>
      <c r="L155" s="20">
        <v>14</v>
      </c>
      <c r="M155" s="24">
        <f>K155+L155</f>
        <v>193.74000549316406</v>
      </c>
      <c r="N155" s="24">
        <f>MIN(M155,J155)</f>
        <v>193.74000549316406</v>
      </c>
    </row>
    <row r="156" spans="1:14" ht="63.75">
      <c r="A156" s="21">
        <v>22</v>
      </c>
      <c r="B156" s="22" t="s">
        <v>330</v>
      </c>
      <c r="C156" s="22">
        <v>1995</v>
      </c>
      <c r="D156" s="22" t="s">
        <v>26</v>
      </c>
      <c r="E156" s="23" t="s">
        <v>31</v>
      </c>
      <c r="F156" s="23" t="s">
        <v>32</v>
      </c>
      <c r="G156" s="23" t="s">
        <v>33</v>
      </c>
      <c r="H156" s="20"/>
      <c r="I156" s="20"/>
      <c r="J156" s="21" t="s">
        <v>150</v>
      </c>
      <c r="K156" s="24">
        <v>184.49000549316406</v>
      </c>
      <c r="L156" s="20">
        <v>10</v>
      </c>
      <c r="M156" s="24">
        <f>K156+L156</f>
        <v>194.49000549316406</v>
      </c>
      <c r="N156" s="24">
        <f>MIN(M156,J156)</f>
        <v>194.49000549316406</v>
      </c>
    </row>
    <row r="157" spans="1:14" ht="12.75">
      <c r="A157" s="21">
        <v>23</v>
      </c>
      <c r="B157" s="22" t="s">
        <v>331</v>
      </c>
      <c r="C157" s="22">
        <v>1994</v>
      </c>
      <c r="D157" s="22" t="s">
        <v>26</v>
      </c>
      <c r="E157" s="23" t="s">
        <v>22</v>
      </c>
      <c r="F157" s="23" t="s">
        <v>70</v>
      </c>
      <c r="G157" s="23" t="s">
        <v>188</v>
      </c>
      <c r="H157" s="24">
        <v>191.2100067138672</v>
      </c>
      <c r="I157" s="20">
        <v>4</v>
      </c>
      <c r="J157" s="24">
        <f>H157+I157</f>
        <v>195.2100067138672</v>
      </c>
      <c r="K157" s="24">
        <v>224.64999389648438</v>
      </c>
      <c r="L157" s="20">
        <v>6</v>
      </c>
      <c r="M157" s="24">
        <f>K157+L157</f>
        <v>230.64999389648438</v>
      </c>
      <c r="N157" s="24">
        <f>MIN(M157,J157)</f>
        <v>195.2100067138672</v>
      </c>
    </row>
    <row r="158" spans="1:14" ht="12.75">
      <c r="A158" s="21" t="s">
        <v>573</v>
      </c>
      <c r="B158" s="22" t="s">
        <v>119</v>
      </c>
      <c r="C158" s="22">
        <v>1996</v>
      </c>
      <c r="D158" s="22" t="s">
        <v>26</v>
      </c>
      <c r="E158" s="23" t="s">
        <v>84</v>
      </c>
      <c r="F158" s="23" t="s">
        <v>85</v>
      </c>
      <c r="G158" s="23" t="s">
        <v>332</v>
      </c>
      <c r="H158" s="24">
        <v>173.72000122070312</v>
      </c>
      <c r="I158" s="20">
        <v>104</v>
      </c>
      <c r="J158" s="24">
        <f>H158+I158</f>
        <v>277.7200012207031</v>
      </c>
      <c r="K158" s="24">
        <v>197.02000427246094</v>
      </c>
      <c r="L158" s="20">
        <v>8</v>
      </c>
      <c r="M158" s="24">
        <f>K158+L158</f>
        <v>205.02000427246094</v>
      </c>
      <c r="N158" s="24">
        <f>MIN(M158,J158)</f>
        <v>205.02000427246094</v>
      </c>
    </row>
    <row r="159" spans="1:14" ht="25.5">
      <c r="A159" s="21" t="s">
        <v>573</v>
      </c>
      <c r="B159" s="22" t="s">
        <v>333</v>
      </c>
      <c r="C159" s="22">
        <v>1993</v>
      </c>
      <c r="D159" s="22" t="s">
        <v>26</v>
      </c>
      <c r="E159" s="23" t="s">
        <v>84</v>
      </c>
      <c r="F159" s="23" t="s">
        <v>85</v>
      </c>
      <c r="G159" s="23" t="s">
        <v>86</v>
      </c>
      <c r="H159" s="24">
        <v>155.0399932861328</v>
      </c>
      <c r="I159" s="20">
        <v>54</v>
      </c>
      <c r="J159" s="24">
        <f>H159+I159</f>
        <v>209.0399932861328</v>
      </c>
      <c r="K159" s="24">
        <v>161.25999450683594</v>
      </c>
      <c r="L159" s="20">
        <v>52</v>
      </c>
      <c r="M159" s="24">
        <f>K159+L159</f>
        <v>213.25999450683594</v>
      </c>
      <c r="N159" s="24">
        <f>MIN(M159,J159)</f>
        <v>209.0399932861328</v>
      </c>
    </row>
    <row r="160" spans="1:14" ht="38.25">
      <c r="A160" s="21">
        <v>24</v>
      </c>
      <c r="B160" s="22" t="s">
        <v>334</v>
      </c>
      <c r="C160" s="22">
        <v>1994</v>
      </c>
      <c r="D160" s="22">
        <v>1</v>
      </c>
      <c r="E160" s="23" t="s">
        <v>45</v>
      </c>
      <c r="F160" s="23" t="s">
        <v>46</v>
      </c>
      <c r="G160" s="23" t="s">
        <v>335</v>
      </c>
      <c r="H160" s="24">
        <v>206.2100067138672</v>
      </c>
      <c r="I160" s="20">
        <v>6</v>
      </c>
      <c r="J160" s="24">
        <f>H160+I160</f>
        <v>212.2100067138672</v>
      </c>
      <c r="K160" s="24">
        <v>209.77999877929688</v>
      </c>
      <c r="L160" s="20">
        <v>8</v>
      </c>
      <c r="M160" s="24">
        <f>K160+L160</f>
        <v>217.77999877929688</v>
      </c>
      <c r="N160" s="24">
        <f>MIN(M160,J160)</f>
        <v>212.2100067138672</v>
      </c>
    </row>
    <row r="161" spans="1:14" ht="25.5">
      <c r="A161" s="21">
        <v>25</v>
      </c>
      <c r="B161" s="22" t="s">
        <v>336</v>
      </c>
      <c r="C161" s="22">
        <v>1990</v>
      </c>
      <c r="D161" s="22">
        <v>1</v>
      </c>
      <c r="E161" s="23" t="s">
        <v>64</v>
      </c>
      <c r="F161" s="23" t="s">
        <v>337</v>
      </c>
      <c r="G161" s="23" t="s">
        <v>338</v>
      </c>
      <c r="H161" s="24">
        <v>188.8000030517578</v>
      </c>
      <c r="I161" s="20">
        <v>52</v>
      </c>
      <c r="J161" s="24">
        <f>H161+I161</f>
        <v>240.8000030517578</v>
      </c>
      <c r="K161" s="20"/>
      <c r="L161" s="20"/>
      <c r="M161" s="21" t="s">
        <v>150</v>
      </c>
      <c r="N161" s="24">
        <f>MIN(M161,J161)</f>
        <v>240.8000030517578</v>
      </c>
    </row>
    <row r="162" spans="1:14" ht="38.25">
      <c r="A162" s="21">
        <v>26</v>
      </c>
      <c r="B162" s="22" t="s">
        <v>339</v>
      </c>
      <c r="C162" s="22">
        <v>1996</v>
      </c>
      <c r="D162" s="22">
        <v>1</v>
      </c>
      <c r="E162" s="23" t="s">
        <v>98</v>
      </c>
      <c r="F162" s="23" t="s">
        <v>99</v>
      </c>
      <c r="G162" s="23" t="s">
        <v>100</v>
      </c>
      <c r="H162" s="24">
        <v>235.75999450683594</v>
      </c>
      <c r="I162" s="20">
        <v>114</v>
      </c>
      <c r="J162" s="24">
        <f>H162+I162</f>
        <v>349.75999450683594</v>
      </c>
      <c r="K162" s="24">
        <v>228.83999633789062</v>
      </c>
      <c r="L162" s="20">
        <v>62</v>
      </c>
      <c r="M162" s="24">
        <f>K162+L162</f>
        <v>290.8399963378906</v>
      </c>
      <c r="N162" s="24">
        <f>MIN(M162,J162)</f>
        <v>290.8399963378906</v>
      </c>
    </row>
    <row r="163" spans="1:14" ht="12.75">
      <c r="A163" s="21">
        <v>27</v>
      </c>
      <c r="B163" s="22" t="s">
        <v>340</v>
      </c>
      <c r="C163" s="22">
        <v>1995</v>
      </c>
      <c r="D163" s="22">
        <v>1</v>
      </c>
      <c r="E163" s="23" t="s">
        <v>27</v>
      </c>
      <c r="F163" s="23" t="s">
        <v>93</v>
      </c>
      <c r="G163" s="23" t="s">
        <v>341</v>
      </c>
      <c r="H163" s="24">
        <v>187.7100067138672</v>
      </c>
      <c r="I163" s="20">
        <v>108</v>
      </c>
      <c r="J163" s="24">
        <f>H163+I163</f>
        <v>295.7100067138672</v>
      </c>
      <c r="K163" s="24">
        <v>194.8800048828125</v>
      </c>
      <c r="L163" s="20">
        <v>306</v>
      </c>
      <c r="M163" s="24">
        <f>K163+L163</f>
        <v>500.8800048828125</v>
      </c>
      <c r="N163" s="24">
        <f>MIN(M163,J163)</f>
        <v>295.7100067138672</v>
      </c>
    </row>
    <row r="164" spans="1:14" ht="12.75">
      <c r="A164" s="21">
        <v>28</v>
      </c>
      <c r="B164" s="22" t="s">
        <v>342</v>
      </c>
      <c r="C164" s="22">
        <v>1997</v>
      </c>
      <c r="D164" s="22">
        <v>1</v>
      </c>
      <c r="E164" s="23" t="s">
        <v>27</v>
      </c>
      <c r="F164" s="23"/>
      <c r="G164" s="23"/>
      <c r="H164" s="24">
        <v>252.52999877929688</v>
      </c>
      <c r="I164" s="20">
        <v>60</v>
      </c>
      <c r="J164" s="24">
        <f>H164+I164</f>
        <v>312.5299987792969</v>
      </c>
      <c r="K164" s="24">
        <v>254.85000610351562</v>
      </c>
      <c r="L164" s="20">
        <v>114</v>
      </c>
      <c r="M164" s="24">
        <f>K164+L164</f>
        <v>368.8500061035156</v>
      </c>
      <c r="N164" s="24">
        <f>MIN(M164,J164)</f>
        <v>312.5299987792969</v>
      </c>
    </row>
    <row r="165" spans="1:14" ht="25.5">
      <c r="A165" s="21">
        <v>29</v>
      </c>
      <c r="B165" s="22" t="s">
        <v>343</v>
      </c>
      <c r="C165" s="22">
        <v>1995</v>
      </c>
      <c r="D165" s="22">
        <v>1</v>
      </c>
      <c r="E165" s="23" t="s">
        <v>45</v>
      </c>
      <c r="F165" s="23" t="s">
        <v>46</v>
      </c>
      <c r="G165" s="23" t="s">
        <v>113</v>
      </c>
      <c r="H165" s="24">
        <v>206.6699981689453</v>
      </c>
      <c r="I165" s="20">
        <v>112</v>
      </c>
      <c r="J165" s="24">
        <f>H165+I165</f>
        <v>318.6699981689453</v>
      </c>
      <c r="K165" s="24">
        <v>242.72999572753906</v>
      </c>
      <c r="L165" s="20">
        <v>152</v>
      </c>
      <c r="M165" s="24">
        <f>K165+L165</f>
        <v>394.72999572753906</v>
      </c>
      <c r="N165" s="24">
        <f>MIN(M165,J165)</f>
        <v>318.6699981689453</v>
      </c>
    </row>
    <row r="166" spans="1:14" ht="38.25">
      <c r="A166" s="21">
        <v>30</v>
      </c>
      <c r="B166" s="22" t="s">
        <v>344</v>
      </c>
      <c r="C166" s="22">
        <v>1997</v>
      </c>
      <c r="D166" s="22">
        <v>3</v>
      </c>
      <c r="E166" s="23" t="s">
        <v>98</v>
      </c>
      <c r="F166" s="23" t="s">
        <v>99</v>
      </c>
      <c r="G166" s="23" t="s">
        <v>274</v>
      </c>
      <c r="H166" s="24">
        <v>285.9599914550781</v>
      </c>
      <c r="I166" s="20">
        <v>206</v>
      </c>
      <c r="J166" s="24">
        <f>H166+I166</f>
        <v>491.9599914550781</v>
      </c>
      <c r="K166" s="24">
        <v>316.8399963378906</v>
      </c>
      <c r="L166" s="20">
        <v>112</v>
      </c>
      <c r="M166" s="24">
        <f>K166+L166</f>
        <v>428.8399963378906</v>
      </c>
      <c r="N166" s="24">
        <f>MIN(M166,J166)</f>
        <v>428.8399963378906</v>
      </c>
    </row>
    <row r="167" spans="1:14" ht="51">
      <c r="A167" s="21">
        <v>31</v>
      </c>
      <c r="B167" s="22" t="s">
        <v>345</v>
      </c>
      <c r="C167" s="22">
        <v>1994</v>
      </c>
      <c r="D167" s="22">
        <v>1</v>
      </c>
      <c r="E167" s="23" t="s">
        <v>98</v>
      </c>
      <c r="F167" s="23" t="s">
        <v>346</v>
      </c>
      <c r="G167" s="23" t="s">
        <v>285</v>
      </c>
      <c r="H167" s="24">
        <v>322.9100036621094</v>
      </c>
      <c r="I167" s="20">
        <v>106</v>
      </c>
      <c r="J167" s="24">
        <f>H167+I167</f>
        <v>428.9100036621094</v>
      </c>
      <c r="K167" s="24">
        <v>280.6099853515625</v>
      </c>
      <c r="L167" s="20">
        <v>156</v>
      </c>
      <c r="M167" s="24">
        <f>K167+L167</f>
        <v>436.6099853515625</v>
      </c>
      <c r="N167" s="24">
        <f>MIN(M167,J167)</f>
        <v>428.9100036621094</v>
      </c>
    </row>
    <row r="168" spans="1:14" ht="38.25">
      <c r="A168" s="21">
        <v>32</v>
      </c>
      <c r="B168" s="22" t="s">
        <v>347</v>
      </c>
      <c r="C168" s="22">
        <v>1997</v>
      </c>
      <c r="D168" s="22">
        <v>1</v>
      </c>
      <c r="E168" s="23" t="s">
        <v>45</v>
      </c>
      <c r="F168" s="23" t="s">
        <v>46</v>
      </c>
      <c r="G168" s="23" t="s">
        <v>348</v>
      </c>
      <c r="H168" s="20"/>
      <c r="I168" s="20"/>
      <c r="J168" s="21" t="s">
        <v>139</v>
      </c>
      <c r="K168" s="24">
        <v>230.5</v>
      </c>
      <c r="L168" s="20">
        <v>264</v>
      </c>
      <c r="M168" s="24">
        <f>K168+L168</f>
        <v>494.5</v>
      </c>
      <c r="N168" s="24">
        <f>MIN(M168,J168)</f>
        <v>494.5</v>
      </c>
    </row>
    <row r="169" spans="1:14" ht="12.75">
      <c r="A169" s="21">
        <v>33</v>
      </c>
      <c r="B169" s="22" t="s">
        <v>349</v>
      </c>
      <c r="C169" s="22">
        <v>1996</v>
      </c>
      <c r="D169" s="22">
        <v>1</v>
      </c>
      <c r="E169" s="23" t="s">
        <v>27</v>
      </c>
      <c r="F169" s="23"/>
      <c r="G169" s="23"/>
      <c r="H169" s="20"/>
      <c r="I169" s="20"/>
      <c r="J169" s="21" t="s">
        <v>139</v>
      </c>
      <c r="K169" s="24">
        <v>182.25999450683594</v>
      </c>
      <c r="L169" s="20">
        <v>760</v>
      </c>
      <c r="M169" s="24">
        <f>K169+L169</f>
        <v>942.2599945068359</v>
      </c>
      <c r="N169" s="24">
        <f>MIN(M169,J169)</f>
        <v>942.2599945068359</v>
      </c>
    </row>
    <row r="170" spans="1:14" ht="25.5">
      <c r="A170" s="21" t="s">
        <v>573</v>
      </c>
      <c r="B170" s="22" t="s">
        <v>350</v>
      </c>
      <c r="C170" s="22">
        <v>1993</v>
      </c>
      <c r="D170" s="22" t="s">
        <v>26</v>
      </c>
      <c r="E170" s="23" t="s">
        <v>84</v>
      </c>
      <c r="F170" s="23" t="s">
        <v>85</v>
      </c>
      <c r="G170" s="23" t="s">
        <v>351</v>
      </c>
      <c r="H170" s="20"/>
      <c r="I170" s="20"/>
      <c r="J170" s="21" t="s">
        <v>150</v>
      </c>
      <c r="K170" s="20"/>
      <c r="L170" s="20"/>
      <c r="M170" s="21" t="s">
        <v>150</v>
      </c>
      <c r="N170" s="20"/>
    </row>
    <row r="171" spans="1:14" ht="76.5">
      <c r="A171" s="21"/>
      <c r="B171" s="22" t="s">
        <v>352</v>
      </c>
      <c r="C171" s="22">
        <v>1995</v>
      </c>
      <c r="D171" s="22" t="s">
        <v>26</v>
      </c>
      <c r="E171" s="23" t="s">
        <v>52</v>
      </c>
      <c r="F171" s="23" t="s">
        <v>247</v>
      </c>
      <c r="G171" s="23" t="s">
        <v>353</v>
      </c>
      <c r="H171" s="20"/>
      <c r="I171" s="20"/>
      <c r="J171" s="21" t="s">
        <v>150</v>
      </c>
      <c r="K171" s="20"/>
      <c r="L171" s="20"/>
      <c r="M171" s="21" t="s">
        <v>150</v>
      </c>
      <c r="N171" s="20"/>
    </row>
    <row r="172" spans="1:14" ht="12.75">
      <c r="A172" s="21"/>
      <c r="B172" s="22" t="s">
        <v>354</v>
      </c>
      <c r="C172" s="22">
        <v>1995</v>
      </c>
      <c r="D172" s="22">
        <v>1</v>
      </c>
      <c r="E172" s="23" t="s">
        <v>27</v>
      </c>
      <c r="F172" s="23" t="s">
        <v>93</v>
      </c>
      <c r="G172" s="23" t="s">
        <v>355</v>
      </c>
      <c r="H172" s="20"/>
      <c r="I172" s="20"/>
      <c r="J172" s="21" t="s">
        <v>150</v>
      </c>
      <c r="K172" s="20"/>
      <c r="L172" s="20"/>
      <c r="M172" s="21" t="s">
        <v>150</v>
      </c>
      <c r="N172" s="20"/>
    </row>
    <row r="174" spans="1:8" ht="18">
      <c r="A174" s="4" t="s">
        <v>356</v>
      </c>
      <c r="B174" s="4"/>
      <c r="C174" s="4"/>
      <c r="D174" s="4"/>
      <c r="E174" s="4"/>
      <c r="F174" s="4"/>
      <c r="G174" s="4"/>
      <c r="H174" s="4"/>
    </row>
    <row r="175" spans="1:14" ht="12.75">
      <c r="A175" s="9" t="s">
        <v>6</v>
      </c>
      <c r="B175" s="9" t="s">
        <v>7</v>
      </c>
      <c r="C175" s="9" t="s">
        <v>8</v>
      </c>
      <c r="D175" s="9" t="s">
        <v>9</v>
      </c>
      <c r="E175" s="9" t="s">
        <v>10</v>
      </c>
      <c r="F175" s="9" t="s">
        <v>11</v>
      </c>
      <c r="G175" s="9" t="s">
        <v>12</v>
      </c>
      <c r="H175" s="11" t="s">
        <v>14</v>
      </c>
      <c r="I175" s="12"/>
      <c r="J175" s="13"/>
      <c r="K175" s="11" t="s">
        <v>18</v>
      </c>
      <c r="L175" s="12"/>
      <c r="M175" s="13"/>
      <c r="N175" s="9" t="s">
        <v>19</v>
      </c>
    </row>
    <row r="176" spans="1:14" ht="12.75">
      <c r="A176" s="10"/>
      <c r="B176" s="10"/>
      <c r="C176" s="10"/>
      <c r="D176" s="10"/>
      <c r="E176" s="10"/>
      <c r="F176" s="10"/>
      <c r="G176" s="10"/>
      <c r="H176" s="14" t="s">
        <v>15</v>
      </c>
      <c r="I176" s="14" t="s">
        <v>16</v>
      </c>
      <c r="J176" s="14" t="s">
        <v>17</v>
      </c>
      <c r="K176" s="14" t="s">
        <v>15</v>
      </c>
      <c r="L176" s="14" t="s">
        <v>16</v>
      </c>
      <c r="M176" s="14" t="s">
        <v>17</v>
      </c>
      <c r="N176" s="10"/>
    </row>
    <row r="177" spans="1:14" ht="25.5">
      <c r="A177" s="16" t="s">
        <v>573</v>
      </c>
      <c r="B177" s="17" t="s">
        <v>231</v>
      </c>
      <c r="C177" s="17">
        <v>1991</v>
      </c>
      <c r="D177" s="17" t="s">
        <v>232</v>
      </c>
      <c r="E177" s="18" t="s">
        <v>84</v>
      </c>
      <c r="F177" s="18" t="s">
        <v>85</v>
      </c>
      <c r="G177" s="18" t="s">
        <v>357</v>
      </c>
      <c r="H177" s="19">
        <v>195.8699951171875</v>
      </c>
      <c r="I177" s="15">
        <v>356</v>
      </c>
      <c r="J177" s="19">
        <f>H177+I177</f>
        <v>551.8699951171875</v>
      </c>
      <c r="K177" s="19">
        <v>214.60000610351562</v>
      </c>
      <c r="L177" s="15">
        <v>6</v>
      </c>
      <c r="M177" s="19">
        <f>K177+L177</f>
        <v>220.60000610351562</v>
      </c>
      <c r="N177" s="19">
        <f>MIN(M177,J177)</f>
        <v>220.60000610351562</v>
      </c>
    </row>
    <row r="178" spans="1:14" ht="51">
      <c r="A178" s="21">
        <v>1</v>
      </c>
      <c r="B178" s="22" t="s">
        <v>250</v>
      </c>
      <c r="C178" s="22">
        <v>1996</v>
      </c>
      <c r="D178" s="22">
        <v>1</v>
      </c>
      <c r="E178" s="23" t="s">
        <v>76</v>
      </c>
      <c r="F178" s="23" t="s">
        <v>239</v>
      </c>
      <c r="G178" s="23" t="s">
        <v>251</v>
      </c>
      <c r="H178" s="24">
        <v>262.25</v>
      </c>
      <c r="I178" s="20">
        <v>8</v>
      </c>
      <c r="J178" s="24">
        <f>H178+I178</f>
        <v>270.25</v>
      </c>
      <c r="K178" s="24">
        <v>254.8300018310547</v>
      </c>
      <c r="L178" s="20">
        <v>8</v>
      </c>
      <c r="M178" s="24">
        <f>K178+L178</f>
        <v>262.8300018310547</v>
      </c>
      <c r="N178" s="24">
        <f>MIN(M178,J178)</f>
        <v>262.8300018310547</v>
      </c>
    </row>
    <row r="179" spans="1:14" ht="25.5">
      <c r="A179" s="21">
        <v>2</v>
      </c>
      <c r="B179" s="22" t="s">
        <v>260</v>
      </c>
      <c r="C179" s="22">
        <v>1989</v>
      </c>
      <c r="D179" s="22" t="s">
        <v>26</v>
      </c>
      <c r="E179" s="23" t="s">
        <v>64</v>
      </c>
      <c r="F179" s="23" t="s">
        <v>65</v>
      </c>
      <c r="G179" s="23" t="s">
        <v>261</v>
      </c>
      <c r="H179" s="24">
        <v>295.2099914550781</v>
      </c>
      <c r="I179" s="20">
        <v>210</v>
      </c>
      <c r="J179" s="24">
        <f>H179+I179</f>
        <v>505.2099914550781</v>
      </c>
      <c r="K179" s="24">
        <v>249.02999877929688</v>
      </c>
      <c r="L179" s="20">
        <v>154</v>
      </c>
      <c r="M179" s="24">
        <f>K179+L179</f>
        <v>403.0299987792969</v>
      </c>
      <c r="N179" s="24">
        <f>MIN(M179,J179)</f>
        <v>403.0299987792969</v>
      </c>
    </row>
    <row r="180" spans="1:14" ht="76.5">
      <c r="A180" s="21">
        <v>3</v>
      </c>
      <c r="B180" s="22" t="s">
        <v>227</v>
      </c>
      <c r="C180" s="22">
        <v>1992</v>
      </c>
      <c r="D180" s="22" t="s">
        <v>21</v>
      </c>
      <c r="E180" s="23" t="s">
        <v>228</v>
      </c>
      <c r="F180" s="23" t="s">
        <v>229</v>
      </c>
      <c r="G180" s="23" t="s">
        <v>358</v>
      </c>
      <c r="H180" s="24">
        <v>197.92999267578125</v>
      </c>
      <c r="I180" s="20">
        <v>210</v>
      </c>
      <c r="J180" s="24">
        <f>H180+I180</f>
        <v>407.92999267578125</v>
      </c>
      <c r="K180" s="24">
        <v>181.6699981689453</v>
      </c>
      <c r="L180" s="20">
        <v>356</v>
      </c>
      <c r="M180" s="24">
        <f>K180+L180</f>
        <v>537.6699981689453</v>
      </c>
      <c r="N180" s="24">
        <f>MIN(M180,J180)</f>
        <v>407.92999267578125</v>
      </c>
    </row>
    <row r="181" spans="1:14" ht="51">
      <c r="A181" s="21">
        <v>4</v>
      </c>
      <c r="B181" s="22" t="s">
        <v>238</v>
      </c>
      <c r="C181" s="22">
        <v>1992</v>
      </c>
      <c r="D181" s="22" t="s">
        <v>26</v>
      </c>
      <c r="E181" s="23" t="s">
        <v>76</v>
      </c>
      <c r="F181" s="23" t="s">
        <v>239</v>
      </c>
      <c r="G181" s="23" t="s">
        <v>240</v>
      </c>
      <c r="H181" s="24">
        <v>324.7300109863281</v>
      </c>
      <c r="I181" s="20">
        <v>106</v>
      </c>
      <c r="J181" s="24">
        <f>H181+I181</f>
        <v>430.7300109863281</v>
      </c>
      <c r="K181" s="24">
        <v>230.67999267578125</v>
      </c>
      <c r="L181" s="20">
        <v>256</v>
      </c>
      <c r="M181" s="24">
        <f>K181+L181</f>
        <v>486.67999267578125</v>
      </c>
      <c r="N181" s="24">
        <f>MIN(M181,J181)</f>
        <v>430.7300109863281</v>
      </c>
    </row>
    <row r="182" spans="1:14" ht="38.25">
      <c r="A182" s="21">
        <v>5</v>
      </c>
      <c r="B182" s="22" t="s">
        <v>267</v>
      </c>
      <c r="C182" s="22">
        <v>1993</v>
      </c>
      <c r="D182" s="22">
        <v>1</v>
      </c>
      <c r="E182" s="23" t="s">
        <v>58</v>
      </c>
      <c r="F182" s="23" t="s">
        <v>59</v>
      </c>
      <c r="G182" s="23" t="s">
        <v>74</v>
      </c>
      <c r="H182" s="24">
        <v>273.55999755859375</v>
      </c>
      <c r="I182" s="20">
        <v>164</v>
      </c>
      <c r="J182" s="24">
        <f>H182+I182</f>
        <v>437.55999755859375</v>
      </c>
      <c r="K182" s="24">
        <v>292.75</v>
      </c>
      <c r="L182" s="20">
        <v>304</v>
      </c>
      <c r="M182" s="24">
        <f>K182+L182</f>
        <v>596.75</v>
      </c>
      <c r="N182" s="24">
        <f>MIN(M182,J182)</f>
        <v>437.55999755859375</v>
      </c>
    </row>
    <row r="183" spans="1:14" ht="25.5">
      <c r="A183" s="21">
        <v>6</v>
      </c>
      <c r="B183" s="22" t="s">
        <v>265</v>
      </c>
      <c r="C183" s="22">
        <v>1995</v>
      </c>
      <c r="D183" s="22">
        <v>1</v>
      </c>
      <c r="E183" s="23" t="s">
        <v>64</v>
      </c>
      <c r="F183" s="23" t="s">
        <v>65</v>
      </c>
      <c r="G183" s="23" t="s">
        <v>66</v>
      </c>
      <c r="H183" s="24">
        <v>235.19000244140625</v>
      </c>
      <c r="I183" s="20">
        <v>402</v>
      </c>
      <c r="J183" s="24">
        <f>H183+I183</f>
        <v>637.1900024414062</v>
      </c>
      <c r="K183" s="24">
        <v>319.3900146484375</v>
      </c>
      <c r="L183" s="20">
        <v>304</v>
      </c>
      <c r="M183" s="24">
        <f>K183+L183</f>
        <v>623.3900146484375</v>
      </c>
      <c r="N183" s="24">
        <f>MIN(M183,J183)</f>
        <v>623.3900146484375</v>
      </c>
    </row>
    <row r="184" spans="1:14" ht="25.5">
      <c r="A184" s="21">
        <v>7</v>
      </c>
      <c r="B184" s="22" t="s">
        <v>359</v>
      </c>
      <c r="C184" s="22">
        <v>1995</v>
      </c>
      <c r="D184" s="22">
        <v>1</v>
      </c>
      <c r="E184" s="23" t="s">
        <v>109</v>
      </c>
      <c r="F184" s="23" t="s">
        <v>110</v>
      </c>
      <c r="G184" s="23" t="s">
        <v>111</v>
      </c>
      <c r="H184" s="20"/>
      <c r="I184" s="20"/>
      <c r="J184" s="21" t="s">
        <v>150</v>
      </c>
      <c r="K184" s="24">
        <v>316.989990234375</v>
      </c>
      <c r="L184" s="20">
        <v>410</v>
      </c>
      <c r="M184" s="24">
        <f>K184+L184</f>
        <v>726.989990234375</v>
      </c>
      <c r="N184" s="24">
        <f>MIN(M184,J184)</f>
        <v>726.989990234375</v>
      </c>
    </row>
    <row r="185" spans="1:14" ht="38.25">
      <c r="A185" s="21">
        <v>8</v>
      </c>
      <c r="B185" s="22" t="s">
        <v>277</v>
      </c>
      <c r="C185" s="22">
        <v>1996</v>
      </c>
      <c r="D185" s="22">
        <v>1</v>
      </c>
      <c r="E185" s="23" t="s">
        <v>125</v>
      </c>
      <c r="F185" s="23" t="s">
        <v>278</v>
      </c>
      <c r="G185" s="23" t="s">
        <v>257</v>
      </c>
      <c r="H185" s="20"/>
      <c r="I185" s="20"/>
      <c r="J185" s="21" t="s">
        <v>150</v>
      </c>
      <c r="K185" s="20"/>
      <c r="L185" s="20"/>
      <c r="M185" s="21" t="s">
        <v>139</v>
      </c>
      <c r="N185" s="20"/>
    </row>
    <row r="186" spans="1:14" ht="38.25">
      <c r="A186" s="21">
        <v>8</v>
      </c>
      <c r="B186" s="22" t="s">
        <v>262</v>
      </c>
      <c r="C186" s="22">
        <v>1995</v>
      </c>
      <c r="D186" s="22" t="s">
        <v>26</v>
      </c>
      <c r="E186" s="23" t="s">
        <v>27</v>
      </c>
      <c r="F186" s="23" t="s">
        <v>254</v>
      </c>
      <c r="G186" s="23" t="s">
        <v>264</v>
      </c>
      <c r="H186" s="20"/>
      <c r="I186" s="20"/>
      <c r="J186" s="21" t="s">
        <v>139</v>
      </c>
      <c r="K186" s="20"/>
      <c r="L186" s="20"/>
      <c r="M186" s="21" t="s">
        <v>150</v>
      </c>
      <c r="N186" s="20"/>
    </row>
    <row r="187" spans="1:14" ht="51">
      <c r="A187" s="21">
        <v>8</v>
      </c>
      <c r="B187" s="22" t="s">
        <v>270</v>
      </c>
      <c r="C187" s="22">
        <v>1994</v>
      </c>
      <c r="D187" s="22">
        <v>1</v>
      </c>
      <c r="E187" s="23" t="s">
        <v>27</v>
      </c>
      <c r="F187" s="23" t="s">
        <v>271</v>
      </c>
      <c r="G187" s="23" t="s">
        <v>272</v>
      </c>
      <c r="H187" s="20"/>
      <c r="I187" s="20"/>
      <c r="J187" s="21" t="s">
        <v>139</v>
      </c>
      <c r="K187" s="20"/>
      <c r="L187" s="20"/>
      <c r="M187" s="21" t="s">
        <v>139</v>
      </c>
      <c r="N187" s="20"/>
    </row>
    <row r="188" spans="1:14" ht="51">
      <c r="A188" s="21"/>
      <c r="B188" s="22" t="s">
        <v>288</v>
      </c>
      <c r="C188" s="22">
        <v>1993</v>
      </c>
      <c r="D188" s="22">
        <v>1</v>
      </c>
      <c r="E188" s="23" t="s">
        <v>76</v>
      </c>
      <c r="F188" s="23" t="s">
        <v>287</v>
      </c>
      <c r="G188" s="23" t="s">
        <v>289</v>
      </c>
      <c r="H188" s="20"/>
      <c r="I188" s="20"/>
      <c r="J188" s="21" t="s">
        <v>150</v>
      </c>
      <c r="K188" s="20"/>
      <c r="L188" s="20"/>
      <c r="M188" s="21" t="s">
        <v>150</v>
      </c>
      <c r="N188" s="20"/>
    </row>
  </sheetData>
  <mergeCells count="61">
    <mergeCell ref="A174:H174"/>
    <mergeCell ref="H175:J175"/>
    <mergeCell ref="K175:M175"/>
    <mergeCell ref="N175:N176"/>
    <mergeCell ref="H130:J130"/>
    <mergeCell ref="K130:M130"/>
    <mergeCell ref="N130:N131"/>
    <mergeCell ref="A175:A176"/>
    <mergeCell ref="B175:B176"/>
    <mergeCell ref="C175:C176"/>
    <mergeCell ref="D175:D176"/>
    <mergeCell ref="E175:E176"/>
    <mergeCell ref="F175:F176"/>
    <mergeCell ref="G175:G176"/>
    <mergeCell ref="K96:M96"/>
    <mergeCell ref="N96:N97"/>
    <mergeCell ref="A130:A131"/>
    <mergeCell ref="B130:B131"/>
    <mergeCell ref="C130:C131"/>
    <mergeCell ref="D130:D131"/>
    <mergeCell ref="E130:E131"/>
    <mergeCell ref="F130:F131"/>
    <mergeCell ref="G130:G131"/>
    <mergeCell ref="A129:H129"/>
    <mergeCell ref="E96:E97"/>
    <mergeCell ref="F96:F97"/>
    <mergeCell ref="G96:G97"/>
    <mergeCell ref="A95:H95"/>
    <mergeCell ref="H96:J96"/>
    <mergeCell ref="A96:A97"/>
    <mergeCell ref="B96:B97"/>
    <mergeCell ref="C96:C97"/>
    <mergeCell ref="D96:D97"/>
    <mergeCell ref="A69:H69"/>
    <mergeCell ref="H70:J70"/>
    <mergeCell ref="K70:M70"/>
    <mergeCell ref="N70:N71"/>
    <mergeCell ref="H8:J8"/>
    <mergeCell ref="K8:M8"/>
    <mergeCell ref="N8:N9"/>
    <mergeCell ref="A70:A71"/>
    <mergeCell ref="B70:B71"/>
    <mergeCell ref="C70:C71"/>
    <mergeCell ref="D70:D71"/>
    <mergeCell ref="E70:E71"/>
    <mergeCell ref="F70:F71"/>
    <mergeCell ref="G70:G71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2011-08-21T08:42:35Z</dcterms:created>
  <dcterms:modified xsi:type="dcterms:W3CDTF">2011-08-21T08:46:28Z</dcterms:modified>
  <cp:category/>
  <cp:version/>
  <cp:contentType/>
  <cp:contentStatus/>
</cp:coreProperties>
</file>