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3"/>
  </bookViews>
  <sheets>
    <sheet name="С1М" sheetId="1" r:id="rId1"/>
    <sheet name="К1Ж" sheetId="2" r:id="rId2"/>
    <sheet name="С2М" sheetId="3" r:id="rId3"/>
    <sheet name="К1М" sheetId="4" r:id="rId4"/>
  </sheets>
  <definedNames/>
  <calcPr fullCalcOnLoad="1"/>
</workbook>
</file>

<file path=xl/sharedStrings.xml><?xml version="1.0" encoding="utf-8"?>
<sst xmlns="http://schemas.openxmlformats.org/spreadsheetml/2006/main" count="173" uniqueCount="80">
  <si>
    <t>Текущий рейтинг</t>
  </si>
  <si>
    <t>Сеткин Кирилл</t>
  </si>
  <si>
    <t>1994    1994</t>
  </si>
  <si>
    <t>1995     1994</t>
  </si>
  <si>
    <t>Снегирёв Юрий</t>
  </si>
  <si>
    <t>Баглаева Анастасия</t>
  </si>
  <si>
    <t>Губенко Никита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</si>
  <si>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</si>
  <si>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</si>
  <si>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</si>
  <si>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</si>
  <si>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</si>
  <si>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</si>
  <si>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</si>
  <si>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</si>
  <si>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</si>
  <si>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</si>
  <si>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</si>
  <si>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</si>
  <si>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</si>
  <si>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</si>
  <si>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</si>
  <si>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</si>
  <si>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</si>
  <si>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</si>
  <si>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</si>
  <si>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</si>
  <si>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</si>
  <si>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</si>
  <si>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Горохова Полина</t>
  </si>
  <si>
    <t>Смирнова Полина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</si>
  <si>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</si>
  <si>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</si>
  <si>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</si>
  <si>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</si>
  <si>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</si>
  <si>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</si>
  <si>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</si>
  <si>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</si>
  <si>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</si>
  <si>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</si>
  <si>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</si>
  <si>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</si>
  <si>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</si>
  <si>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Липтовский слалом         24.04.2010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</si>
  <si>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</si>
  <si>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</si>
  <si>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</si>
  <si>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</si>
  <si>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</si>
  <si>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</si>
  <si>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</si>
  <si>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</si>
  <si>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</si>
  <si>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</si>
  <si>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</si>
  <si>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</si>
  <si>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</si>
  <si>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</si>
  <si>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Липтовский слалом         23.04.2010</t>
  </si>
  <si>
    <t>г.рожд.</t>
  </si>
  <si>
    <t>Попов Алексей</t>
  </si>
  <si>
    <t>Гребенёк Светлана</t>
  </si>
  <si>
    <t>Шарий Александр</t>
  </si>
  <si>
    <t>Иванов Михаил</t>
  </si>
  <si>
    <t>Ромм Павел</t>
  </si>
  <si>
    <t>Плеханов Матвей</t>
  </si>
  <si>
    <t>Маимистов Алексей</t>
  </si>
  <si>
    <t>Матвеев Матвей</t>
  </si>
  <si>
    <t>Кирсанов Евгений</t>
  </si>
  <si>
    <t>-</t>
  </si>
  <si>
    <t>Первенство России   до 23            20.08.2010</t>
  </si>
  <si>
    <t>Первенство России   до 18            21.08.2010</t>
  </si>
  <si>
    <t>Чемпионат России 28.08.2010</t>
  </si>
  <si>
    <t>Кубок России 21.05.2010</t>
  </si>
  <si>
    <t>Кубок России 22.05.2010</t>
  </si>
  <si>
    <t>ЮНОШЕСКИЙ  РЕЙТИНГ   в классе С1М  на  25.04.2011</t>
  </si>
  <si>
    <t>ЮНОШЕСКИЙ  РЕЙТИНГ   в классе К1Ж  на  25.04.2011</t>
  </si>
  <si>
    <t>ЮНОШЕСКИЙ  РЕЙТИНГ   в классе К1М  на  25.04.2011</t>
  </si>
  <si>
    <t>ЮНОШЕСКИЙ  РЕЙТИНГ   в классе С2  на  25.04.2011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</si>
</sst>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35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" fillId="35" borderId="1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/>
    </xf>
    <xf numFmtId="0" fontId="3" fillId="36" borderId="29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right" vertical="center" wrapText="1"/>
    </xf>
    <xf numFmtId="0" fontId="2" fillId="38" borderId="14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right" vertical="center" wrapText="1"/>
    </xf>
    <xf numFmtId="0" fontId="1" fillId="38" borderId="14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right" vertical="center" wrapText="1"/>
    </xf>
    <xf numFmtId="0" fontId="3" fillId="37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3" fillId="36" borderId="3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2" fillId="38" borderId="30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right"/>
    </xf>
    <xf numFmtId="0" fontId="0" fillId="33" borderId="32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vertical="center"/>
    </xf>
    <xf numFmtId="165" fontId="4" fillId="0" borderId="34" xfId="58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pane xSplit="11025" topLeftCell="R1" activePane="topLeft" state="split"/>
      <selection pane="topLeft" activeCell="C23" sqref="C23"/>
      <selection pane="topRight" activeCell="K1" sqref="K1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3" width="6.75390625" style="4" customWidth="1"/>
    <col min="4" max="4" width="6.75390625" style="51" customWidth="1"/>
    <col min="5" max="5" width="10.125" style="0" customWidth="1"/>
    <col min="6" max="6" width="6.75390625" style="51" customWidth="1"/>
    <col min="7" max="7" width="10.37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6.75390625" style="4" customWidth="1"/>
    <col min="15" max="15" width="9.75390625" style="0" customWidth="1"/>
    <col min="16" max="16" width="6.75390625" style="4" customWidth="1"/>
    <col min="17" max="17" width="9.75390625" style="0" customWidth="1"/>
    <col min="18" max="18" width="10.75390625" style="0" customWidth="1"/>
  </cols>
  <sheetData>
    <row r="1" spans="1:18" s="8" customFormat="1" ht="21.75" customHeight="1" thickBot="1">
      <c r="A1" s="141" t="s">
        <v>76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2"/>
    </row>
    <row r="2" spans="1:18" ht="39" customHeight="1" thickBot="1">
      <c r="A2" s="17"/>
      <c r="B2" s="45"/>
      <c r="C2" s="45"/>
      <c r="D2" s="144" t="s">
        <v>59</v>
      </c>
      <c r="E2" s="145"/>
      <c r="F2" s="146" t="s">
        <v>44</v>
      </c>
      <c r="G2" s="145"/>
      <c r="H2" s="144" t="s">
        <v>74</v>
      </c>
      <c r="I2" s="147"/>
      <c r="J2" s="146" t="s">
        <v>75</v>
      </c>
      <c r="K2" s="145"/>
      <c r="L2" s="144" t="s">
        <v>71</v>
      </c>
      <c r="M2" s="145"/>
      <c r="N2" s="144" t="s">
        <v>72</v>
      </c>
      <c r="O2" s="145"/>
      <c r="P2" s="144" t="s">
        <v>73</v>
      </c>
      <c r="Q2" s="145"/>
      <c r="R2" s="81"/>
    </row>
    <row r="3" spans="1:18" ht="25.5">
      <c r="A3" s="75" t="s">
        <v>49</v>
      </c>
      <c r="B3" s="77" t="s">
        <v>56</v>
      </c>
      <c r="C3" s="78" t="s">
        <v>60</v>
      </c>
      <c r="D3" s="62" t="s">
        <v>57</v>
      </c>
      <c r="E3" s="61" t="s">
        <v>58</v>
      </c>
      <c r="F3" s="63" t="s">
        <v>57</v>
      </c>
      <c r="G3" s="59" t="s">
        <v>58</v>
      </c>
      <c r="H3" s="60" t="s">
        <v>57</v>
      </c>
      <c r="I3" s="61" t="s">
        <v>58</v>
      </c>
      <c r="J3" s="58" t="s">
        <v>57</v>
      </c>
      <c r="K3" s="59" t="s">
        <v>58</v>
      </c>
      <c r="L3" s="54" t="s">
        <v>57</v>
      </c>
      <c r="M3" s="57" t="s">
        <v>58</v>
      </c>
      <c r="N3" s="54" t="s">
        <v>57</v>
      </c>
      <c r="O3" s="57" t="s">
        <v>58</v>
      </c>
      <c r="P3" s="54" t="s">
        <v>57</v>
      </c>
      <c r="Q3" s="57" t="s">
        <v>58</v>
      </c>
      <c r="R3" s="82" t="s">
        <v>0</v>
      </c>
    </row>
    <row r="4" spans="1:18" ht="15.75" customHeight="1">
      <c r="A4" s="76">
        <f>1</f>
        <v>1</v>
      </c>
      <c r="B4" s="79" t="s">
        <v>1</v>
      </c>
      <c r="C4" s="110">
        <v>1993</v>
      </c>
      <c r="D4" s="89">
        <v>30</v>
      </c>
      <c r="E4" s="88">
        <v>5</v>
      </c>
      <c r="F4" s="91">
        <v>16</v>
      </c>
      <c r="G4" s="88">
        <v>27</v>
      </c>
      <c r="H4" s="50"/>
      <c r="I4" s="24"/>
      <c r="J4" s="52"/>
      <c r="K4" s="33"/>
      <c r="L4" s="50"/>
      <c r="M4" s="33"/>
      <c r="N4" s="50"/>
      <c r="O4" s="33"/>
      <c r="P4" s="50"/>
      <c r="Q4" s="33"/>
      <c r="R4" s="83">
        <f>SUM(E4,G4,I4,K4,M4,O4,Q4)</f>
        <v>32</v>
      </c>
    </row>
    <row r="5" spans="1:18" ht="15.75" customHeight="1">
      <c r="A5" s="76">
        <f>A4+1</f>
        <v>2</v>
      </c>
      <c r="B5" s="79" t="s">
        <v>21</v>
      </c>
      <c r="C5" s="110">
        <v>1993</v>
      </c>
      <c r="D5" s="89">
        <v>49</v>
      </c>
      <c r="E5" s="24">
        <v>0</v>
      </c>
      <c r="F5" s="91">
        <v>30</v>
      </c>
      <c r="G5" s="33">
        <v>5</v>
      </c>
      <c r="H5" s="50"/>
      <c r="I5" s="24"/>
      <c r="J5" s="52"/>
      <c r="K5" s="33"/>
      <c r="L5" s="50"/>
      <c r="M5" s="33"/>
      <c r="N5" s="50"/>
      <c r="O5" s="33"/>
      <c r="P5" s="50"/>
      <c r="Q5" s="33"/>
      <c r="R5" s="83">
        <f>SUM(E5,G5,I5,K5,M5,O5,Q5)</f>
        <v>5</v>
      </c>
    </row>
    <row r="6" spans="1:18" ht="15.75" customHeight="1">
      <c r="A6" s="76">
        <f aca="true" t="shared" si="0" ref="A6:A17">A5+1</f>
        <v>3</v>
      </c>
      <c r="B6" s="79" t="s">
        <v>22</v>
      </c>
      <c r="C6" s="80">
        <v>1994</v>
      </c>
      <c r="D6" s="90">
        <v>33</v>
      </c>
      <c r="E6" s="2">
        <v>2</v>
      </c>
      <c r="F6" s="92">
        <v>35</v>
      </c>
      <c r="G6" s="37">
        <v>2</v>
      </c>
      <c r="H6" s="36"/>
      <c r="I6" s="2"/>
      <c r="J6" s="7"/>
      <c r="K6" s="37"/>
      <c r="L6" s="36"/>
      <c r="M6" s="43"/>
      <c r="N6" s="36"/>
      <c r="O6" s="43"/>
      <c r="P6" s="36"/>
      <c r="Q6" s="37"/>
      <c r="R6" s="84">
        <f aca="true" t="shared" si="1" ref="R6:R17">SUM(E6,G6,I6,K6,M6,O6,Q6)</f>
        <v>4</v>
      </c>
    </row>
    <row r="7" spans="1:18" ht="15.75" customHeight="1">
      <c r="A7" s="76">
        <f t="shared" si="0"/>
        <v>4</v>
      </c>
      <c r="B7" s="79" t="s">
        <v>28</v>
      </c>
      <c r="C7" s="110">
        <v>1993</v>
      </c>
      <c r="D7" s="89">
        <v>35</v>
      </c>
      <c r="E7" s="88">
        <v>2</v>
      </c>
      <c r="F7" s="91">
        <v>54</v>
      </c>
      <c r="G7" s="88">
        <v>0</v>
      </c>
      <c r="H7" s="50"/>
      <c r="I7" s="24"/>
      <c r="J7" s="52"/>
      <c r="K7" s="33"/>
      <c r="L7" s="50"/>
      <c r="M7" s="33"/>
      <c r="N7" s="50"/>
      <c r="O7" s="33"/>
      <c r="P7" s="50"/>
      <c r="Q7" s="33"/>
      <c r="R7" s="83">
        <f t="shared" si="1"/>
        <v>2</v>
      </c>
    </row>
    <row r="8" spans="1:18" ht="15.75" customHeight="1">
      <c r="A8" s="76">
        <f t="shared" si="0"/>
        <v>5</v>
      </c>
      <c r="B8" s="79" t="s">
        <v>61</v>
      </c>
      <c r="C8" s="80">
        <v>1995</v>
      </c>
      <c r="D8" s="90">
        <v>56</v>
      </c>
      <c r="E8" s="2">
        <v>0</v>
      </c>
      <c r="F8" s="92">
        <v>37</v>
      </c>
      <c r="G8" s="37">
        <v>2</v>
      </c>
      <c r="H8" s="36"/>
      <c r="I8" s="2"/>
      <c r="J8" s="7"/>
      <c r="K8" s="37"/>
      <c r="L8" s="36"/>
      <c r="M8" s="44"/>
      <c r="N8" s="36"/>
      <c r="O8" s="44"/>
      <c r="P8" s="36"/>
      <c r="Q8" s="37"/>
      <c r="R8" s="84">
        <f t="shared" si="1"/>
        <v>2</v>
      </c>
    </row>
    <row r="9" spans="1:18" ht="15.75" customHeight="1">
      <c r="A9" s="76">
        <f t="shared" si="0"/>
        <v>6</v>
      </c>
      <c r="B9" s="79" t="s">
        <v>23</v>
      </c>
      <c r="C9" s="80">
        <v>1995</v>
      </c>
      <c r="D9" s="90">
        <v>62</v>
      </c>
      <c r="E9" s="2">
        <v>0</v>
      </c>
      <c r="F9" s="92">
        <v>41</v>
      </c>
      <c r="G9" s="37">
        <v>2</v>
      </c>
      <c r="H9" s="36"/>
      <c r="I9" s="2"/>
      <c r="J9" s="7"/>
      <c r="K9" s="37"/>
      <c r="L9" s="36"/>
      <c r="M9" s="44"/>
      <c r="N9" s="36"/>
      <c r="O9" s="44"/>
      <c r="P9" s="36"/>
      <c r="Q9" s="37"/>
      <c r="R9" s="84">
        <f t="shared" si="1"/>
        <v>2</v>
      </c>
    </row>
    <row r="10" spans="1:18" ht="15.75" customHeight="1">
      <c r="A10" s="76">
        <f t="shared" si="0"/>
        <v>7</v>
      </c>
      <c r="B10" s="79" t="s">
        <v>20</v>
      </c>
      <c r="C10" s="80">
        <v>1995</v>
      </c>
      <c r="D10" s="90">
        <v>50</v>
      </c>
      <c r="E10" s="2">
        <v>0</v>
      </c>
      <c r="F10" s="92">
        <v>44</v>
      </c>
      <c r="G10" s="37">
        <v>0</v>
      </c>
      <c r="H10" s="36"/>
      <c r="I10" s="2"/>
      <c r="J10" s="7"/>
      <c r="K10" s="37"/>
      <c r="L10" s="36"/>
      <c r="M10" s="44"/>
      <c r="N10" s="36"/>
      <c r="O10" s="44"/>
      <c r="P10" s="36"/>
      <c r="Q10" s="37"/>
      <c r="R10" s="84">
        <f t="shared" si="1"/>
        <v>0</v>
      </c>
    </row>
    <row r="11" spans="1:18" ht="15.75" customHeight="1">
      <c r="A11" s="76">
        <f t="shared" si="0"/>
        <v>8</v>
      </c>
      <c r="B11" s="79" t="s">
        <v>37</v>
      </c>
      <c r="C11" s="80">
        <v>1995</v>
      </c>
      <c r="D11" s="90">
        <v>51</v>
      </c>
      <c r="E11" s="2">
        <v>0</v>
      </c>
      <c r="F11" s="92">
        <v>48</v>
      </c>
      <c r="G11" s="37">
        <v>0</v>
      </c>
      <c r="H11" s="36"/>
      <c r="I11" s="2"/>
      <c r="J11" s="7"/>
      <c r="K11" s="37"/>
      <c r="L11" s="36"/>
      <c r="M11" s="44"/>
      <c r="N11" s="36"/>
      <c r="O11" s="44"/>
      <c r="P11" s="36"/>
      <c r="Q11" s="37"/>
      <c r="R11" s="84">
        <f t="shared" si="1"/>
        <v>0</v>
      </c>
    </row>
    <row r="12" spans="1:18" ht="15.75" customHeight="1">
      <c r="A12" s="76">
        <f t="shared" si="0"/>
        <v>9</v>
      </c>
      <c r="B12" s="79" t="s">
        <v>26</v>
      </c>
      <c r="C12" s="80">
        <v>1995</v>
      </c>
      <c r="D12" s="90">
        <v>55</v>
      </c>
      <c r="E12" s="2">
        <v>0</v>
      </c>
      <c r="F12" s="92">
        <v>45</v>
      </c>
      <c r="G12" s="37">
        <v>0</v>
      </c>
      <c r="H12" s="36"/>
      <c r="I12" s="2"/>
      <c r="J12" s="7"/>
      <c r="K12" s="37"/>
      <c r="L12" s="36"/>
      <c r="M12" s="43"/>
      <c r="N12" s="36"/>
      <c r="O12" s="43"/>
      <c r="P12" s="36"/>
      <c r="Q12" s="37"/>
      <c r="R12" s="84">
        <f t="shared" si="1"/>
        <v>0</v>
      </c>
    </row>
    <row r="13" spans="1:18" ht="15.75" customHeight="1">
      <c r="A13" s="76">
        <f t="shared" si="0"/>
        <v>10</v>
      </c>
      <c r="B13" s="79" t="s">
        <v>4</v>
      </c>
      <c r="C13" s="80">
        <v>1995</v>
      </c>
      <c r="D13" s="90">
        <v>57</v>
      </c>
      <c r="E13" s="2">
        <v>0</v>
      </c>
      <c r="F13" s="92">
        <v>46</v>
      </c>
      <c r="G13" s="37">
        <v>0</v>
      </c>
      <c r="H13" s="36"/>
      <c r="I13" s="2"/>
      <c r="J13" s="7"/>
      <c r="K13" s="37"/>
      <c r="L13" s="36"/>
      <c r="M13" s="44"/>
      <c r="N13" s="36"/>
      <c r="O13" s="44"/>
      <c r="P13" s="36"/>
      <c r="Q13" s="37"/>
      <c r="R13" s="84">
        <f t="shared" si="1"/>
        <v>0</v>
      </c>
    </row>
    <row r="14" spans="1:18" ht="15.75" customHeight="1">
      <c r="A14" s="76">
        <f t="shared" si="0"/>
        <v>11</v>
      </c>
      <c r="B14" s="79" t="s">
        <v>38</v>
      </c>
      <c r="C14" s="80">
        <v>1995</v>
      </c>
      <c r="D14" s="90">
        <v>60</v>
      </c>
      <c r="E14" s="2">
        <v>0</v>
      </c>
      <c r="F14" s="92">
        <v>51</v>
      </c>
      <c r="G14" s="37">
        <v>0</v>
      </c>
      <c r="H14" s="36"/>
      <c r="I14" s="2"/>
      <c r="J14" s="7"/>
      <c r="K14" s="37"/>
      <c r="L14" s="36"/>
      <c r="M14" s="44"/>
      <c r="N14" s="36"/>
      <c r="O14" s="44"/>
      <c r="P14" s="36"/>
      <c r="Q14" s="37"/>
      <c r="R14" s="84">
        <f t="shared" si="1"/>
        <v>0</v>
      </c>
    </row>
    <row r="15" spans="1:18" ht="15.75" customHeight="1">
      <c r="A15" s="76">
        <f t="shared" si="0"/>
        <v>12</v>
      </c>
      <c r="B15" s="79" t="s">
        <v>24</v>
      </c>
      <c r="C15" s="80">
        <v>1995</v>
      </c>
      <c r="D15" s="90">
        <v>61</v>
      </c>
      <c r="E15" s="2">
        <v>0</v>
      </c>
      <c r="F15" s="92">
        <v>42</v>
      </c>
      <c r="G15" s="37">
        <v>0</v>
      </c>
      <c r="H15" s="36"/>
      <c r="I15" s="2"/>
      <c r="J15" s="7"/>
      <c r="K15" s="37"/>
      <c r="L15" s="36"/>
      <c r="M15" s="44"/>
      <c r="N15" s="36"/>
      <c r="O15" s="44"/>
      <c r="P15" s="36"/>
      <c r="Q15" s="37"/>
      <c r="R15" s="84">
        <f t="shared" si="1"/>
        <v>0</v>
      </c>
    </row>
    <row r="16" spans="1:18" ht="15.75" customHeight="1">
      <c r="A16" s="76">
        <f t="shared" si="0"/>
        <v>13</v>
      </c>
      <c r="B16" s="79" t="s">
        <v>25</v>
      </c>
      <c r="C16" s="80">
        <v>1994</v>
      </c>
      <c r="D16" s="90">
        <v>63</v>
      </c>
      <c r="E16" s="2">
        <v>0</v>
      </c>
      <c r="F16" s="92">
        <v>47</v>
      </c>
      <c r="G16" s="37">
        <v>0</v>
      </c>
      <c r="H16" s="36"/>
      <c r="I16" s="2"/>
      <c r="J16" s="7"/>
      <c r="K16" s="37"/>
      <c r="L16" s="36"/>
      <c r="M16" s="44"/>
      <c r="N16" s="36"/>
      <c r="O16" s="44"/>
      <c r="P16" s="36"/>
      <c r="Q16" s="37"/>
      <c r="R16" s="84">
        <f t="shared" si="1"/>
        <v>0</v>
      </c>
    </row>
    <row r="17" spans="1:18" ht="15.75" customHeight="1">
      <c r="A17" s="76">
        <f t="shared" si="0"/>
        <v>14</v>
      </c>
      <c r="B17" s="113" t="s">
        <v>50</v>
      </c>
      <c r="C17" s="114">
        <v>1997</v>
      </c>
      <c r="D17" s="115">
        <v>65</v>
      </c>
      <c r="E17" s="116">
        <v>0</v>
      </c>
      <c r="F17" s="117">
        <v>53</v>
      </c>
      <c r="G17" s="118">
        <v>0</v>
      </c>
      <c r="H17" s="119"/>
      <c r="I17" s="116"/>
      <c r="J17" s="120"/>
      <c r="K17" s="118"/>
      <c r="L17" s="119"/>
      <c r="M17" s="121"/>
      <c r="N17" s="119"/>
      <c r="O17" s="121"/>
      <c r="P17" s="119"/>
      <c r="Q17" s="118"/>
      <c r="R17" s="122">
        <f t="shared" si="1"/>
        <v>0</v>
      </c>
    </row>
    <row r="18" spans="2:18" ht="12.75">
      <c r="B18" s="45"/>
      <c r="C18" s="45"/>
      <c r="D18" s="123"/>
      <c r="E18" s="124"/>
      <c r="F18" s="123"/>
      <c r="G18" s="124"/>
      <c r="H18" s="45"/>
      <c r="I18" s="124"/>
      <c r="J18" s="45"/>
      <c r="K18" s="124"/>
      <c r="L18" s="45"/>
      <c r="M18" s="124"/>
      <c r="N18" s="45"/>
      <c r="O18" s="124"/>
      <c r="P18" s="45"/>
      <c r="Q18" s="124"/>
      <c r="R18" s="124"/>
    </row>
    <row r="19" spans="2:18" ht="12.75">
      <c r="B19" s="125"/>
      <c r="C19" s="125"/>
      <c r="D19" s="126"/>
      <c r="E19" s="127"/>
      <c r="F19" s="126"/>
      <c r="G19" s="127"/>
      <c r="H19" s="125"/>
      <c r="I19" s="127"/>
      <c r="J19" s="125"/>
      <c r="K19" s="127"/>
      <c r="L19" s="125"/>
      <c r="M19" s="127"/>
      <c r="N19" s="125"/>
      <c r="O19" s="127"/>
      <c r="P19" s="125"/>
      <c r="Q19" s="127"/>
      <c r="R19" s="127"/>
    </row>
    <row r="20" spans="1:7" ht="12.75">
      <c r="A20" s="47"/>
      <c r="B20" s="47"/>
      <c r="C20" s="48"/>
      <c r="D20" s="49"/>
      <c r="E20" s="48"/>
      <c r="F20" s="49"/>
      <c r="G20" s="48"/>
    </row>
    <row r="21" spans="1:7" ht="12.75">
      <c r="A21" s="47"/>
      <c r="B21" s="47"/>
      <c r="C21" s="48"/>
      <c r="D21" s="49"/>
      <c r="E21" s="48"/>
      <c r="F21" s="49"/>
      <c r="G21" s="48"/>
    </row>
    <row r="22" spans="1:7" ht="12.75">
      <c r="A22" s="47"/>
      <c r="B22" s="47"/>
      <c r="C22" s="48"/>
      <c r="D22" s="49"/>
      <c r="E22" s="48"/>
      <c r="F22" s="49"/>
      <c r="G22" s="48"/>
    </row>
    <row r="23" spans="1:7" ht="12.75">
      <c r="A23" s="47"/>
      <c r="B23" s="47"/>
      <c r="C23" s="48"/>
      <c r="D23" s="49"/>
      <c r="E23" s="48"/>
      <c r="F23" s="49"/>
      <c r="G23" s="48"/>
    </row>
    <row r="24" spans="1:7" ht="12.75">
      <c r="A24" s="47"/>
      <c r="B24" s="47"/>
      <c r="C24" s="48"/>
      <c r="D24" s="49"/>
      <c r="E24" s="48"/>
      <c r="F24" s="49"/>
      <c r="G24" s="48"/>
    </row>
    <row r="25" spans="1:7" ht="12.75">
      <c r="A25" s="47"/>
      <c r="B25" s="47"/>
      <c r="C25" s="47"/>
      <c r="D25" s="49"/>
      <c r="E25" s="48"/>
      <c r="F25" s="49"/>
      <c r="G25" s="48"/>
    </row>
    <row r="26" spans="1:7" ht="12.75">
      <c r="A26" s="47"/>
      <c r="B26" s="47"/>
      <c r="C26" s="47"/>
      <c r="D26" s="49"/>
      <c r="E26" s="48"/>
      <c r="F26" s="49"/>
      <c r="G26" s="48"/>
    </row>
    <row r="27" spans="1:7" ht="12.75">
      <c r="A27" s="47"/>
      <c r="B27" s="47"/>
      <c r="C27" s="47"/>
      <c r="D27" s="49"/>
      <c r="E27" s="48"/>
      <c r="F27" s="49"/>
      <c r="G27" s="48"/>
    </row>
    <row r="28" spans="1:7" ht="12.75">
      <c r="A28" s="47"/>
      <c r="B28" s="47"/>
      <c r="C28" s="47"/>
      <c r="D28" s="49"/>
      <c r="E28" s="48"/>
      <c r="F28" s="49"/>
      <c r="G28" s="48"/>
    </row>
    <row r="29" spans="1:7" ht="12.75">
      <c r="A29" s="47"/>
      <c r="B29" s="47"/>
      <c r="C29" s="47"/>
      <c r="D29" s="49"/>
      <c r="E29" s="48"/>
      <c r="F29" s="49"/>
      <c r="G29" s="48"/>
    </row>
    <row r="30" spans="1:7" ht="12.75">
      <c r="A30" s="47"/>
      <c r="B30" s="47"/>
      <c r="C30" s="47"/>
      <c r="D30" s="49"/>
      <c r="E30" s="48"/>
      <c r="F30" s="49"/>
      <c r="G30" s="48"/>
    </row>
    <row r="31" spans="1:7" ht="12.75">
      <c r="A31" s="47"/>
      <c r="B31" s="47"/>
      <c r="C31" s="47"/>
      <c r="D31" s="49"/>
      <c r="E31" s="48"/>
      <c r="F31" s="49"/>
      <c r="G31" s="48"/>
    </row>
    <row r="32" spans="1:7" ht="12.75">
      <c r="A32" s="47"/>
      <c r="B32" s="47"/>
      <c r="C32" s="47"/>
      <c r="D32" s="49"/>
      <c r="E32" s="48"/>
      <c r="F32" s="49"/>
      <c r="G32" s="48"/>
    </row>
    <row r="33" spans="1:7" ht="12.75">
      <c r="A33" s="47"/>
      <c r="B33" s="47"/>
      <c r="C33" s="47"/>
      <c r="D33" s="49"/>
      <c r="E33" s="48"/>
      <c r="F33" s="49"/>
      <c r="G33" s="48"/>
    </row>
    <row r="34" spans="1:7" ht="12.75">
      <c r="A34" s="47"/>
      <c r="B34" s="47"/>
      <c r="C34" s="47"/>
      <c r="D34" s="49"/>
      <c r="E34" s="48"/>
      <c r="F34" s="49"/>
      <c r="G34" s="48"/>
    </row>
    <row r="35" spans="1:7" ht="12.75">
      <c r="A35" s="47"/>
      <c r="B35" s="47"/>
      <c r="C35" s="47"/>
      <c r="D35" s="49"/>
      <c r="E35" s="47"/>
      <c r="F35" s="49"/>
      <c r="G35" s="48"/>
    </row>
    <row r="36" spans="1:7" ht="12.75">
      <c r="A36" s="47"/>
      <c r="B36" s="47"/>
      <c r="C36" s="47"/>
      <c r="D36" s="49"/>
      <c r="E36" s="47"/>
      <c r="F36" s="49"/>
      <c r="G36" s="48"/>
    </row>
    <row r="37" spans="1:7" ht="12.75">
      <c r="A37" s="47"/>
      <c r="B37" s="47"/>
      <c r="C37" s="47"/>
      <c r="D37" s="49"/>
      <c r="E37" s="47"/>
      <c r="F37" s="49"/>
      <c r="G37" s="48"/>
    </row>
    <row r="38" spans="1:7" ht="12.75">
      <c r="A38" s="47"/>
      <c r="B38" s="47"/>
      <c r="C38" s="47"/>
      <c r="D38" s="49"/>
      <c r="E38" s="47"/>
      <c r="F38" s="49"/>
      <c r="G38" s="48"/>
    </row>
    <row r="39" spans="1:7" ht="12.75">
      <c r="A39" s="47"/>
      <c r="B39" s="47"/>
      <c r="C39" s="47"/>
      <c r="D39" s="49"/>
      <c r="E39" s="47"/>
      <c r="F39" s="49"/>
      <c r="G39" s="48"/>
    </row>
    <row r="40" spans="1:7" ht="12.75">
      <c r="A40" s="47"/>
      <c r="B40" s="47"/>
      <c r="C40" s="47"/>
      <c r="D40" s="49"/>
      <c r="E40" s="47"/>
      <c r="F40" s="49"/>
      <c r="G40" s="48"/>
    </row>
    <row r="41" spans="1:7" ht="12.75">
      <c r="A41" s="47"/>
      <c r="B41" s="47"/>
      <c r="C41" s="47"/>
      <c r="D41" s="49"/>
      <c r="E41" s="47"/>
      <c r="F41" s="49"/>
      <c r="G41" s="48"/>
    </row>
    <row r="42" spans="1:7" ht="12.75">
      <c r="A42" s="47"/>
      <c r="B42" s="47"/>
      <c r="C42" s="47"/>
      <c r="D42" s="49"/>
      <c r="E42" s="47"/>
      <c r="F42" s="49"/>
      <c r="G42" s="48"/>
    </row>
    <row r="43" spans="1:7" ht="12.75">
      <c r="A43" s="47"/>
      <c r="B43" s="47"/>
      <c r="C43" s="47"/>
      <c r="D43" s="49"/>
      <c r="E43" s="47"/>
      <c r="F43" s="49"/>
      <c r="G43" s="48"/>
    </row>
    <row r="44" spans="1:7" ht="12.75">
      <c r="A44" s="47"/>
      <c r="B44" s="47"/>
      <c r="C44" s="47"/>
      <c r="D44" s="49"/>
      <c r="E44" s="47"/>
      <c r="F44" s="49"/>
      <c r="G44" s="48"/>
    </row>
    <row r="45" spans="1:7" ht="12.75">
      <c r="A45" s="47"/>
      <c r="B45" s="47"/>
      <c r="C45" s="47"/>
      <c r="D45" s="49"/>
      <c r="E45" s="47"/>
      <c r="F45" s="49"/>
      <c r="G45" s="47"/>
    </row>
    <row r="46" spans="1:7" ht="12.75">
      <c r="A46" s="47"/>
      <c r="B46" s="47"/>
      <c r="C46" s="47"/>
      <c r="D46" s="49"/>
      <c r="E46" s="47"/>
      <c r="F46" s="49"/>
      <c r="G46" s="47"/>
    </row>
    <row r="47" spans="1:7" ht="12.75">
      <c r="A47" s="47"/>
      <c r="B47" s="47"/>
      <c r="C47" s="47"/>
      <c r="D47" s="49"/>
      <c r="E47" s="47"/>
      <c r="F47" s="49"/>
      <c r="G47" s="47"/>
    </row>
    <row r="48" spans="1:7" ht="12.75">
      <c r="A48" s="47"/>
      <c r="B48" s="47"/>
      <c r="C48" s="47"/>
      <c r="D48" s="49"/>
      <c r="E48" s="47"/>
      <c r="F48" s="49"/>
      <c r="G48" s="47"/>
    </row>
    <row r="49" spans="1:7" ht="12.75">
      <c r="A49" s="47"/>
      <c r="B49" s="47"/>
      <c r="C49" s="47"/>
      <c r="D49" s="49"/>
      <c r="E49" s="47"/>
      <c r="F49" s="49"/>
      <c r="G49" s="47"/>
    </row>
  </sheetData>
  <sheetProtection/>
  <mergeCells count="8">
    <mergeCell ref="A1:R1"/>
    <mergeCell ref="D2:E2"/>
    <mergeCell ref="F2:G2"/>
    <mergeCell ref="H2:I2"/>
    <mergeCell ref="J2:K2"/>
    <mergeCell ref="P2:Q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115" zoomScaleNormal="115" zoomScalePageLayoutView="0" workbookViewId="0" topLeftCell="A1">
      <pane xSplit="12540" topLeftCell="R1" activePane="topLeft" state="split"/>
      <selection pane="topLeft" activeCell="A1" sqref="A1:R1"/>
      <selection pane="topRight" activeCell="R20" sqref="R20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4" width="6.75390625" style="4" customWidth="1"/>
    <col min="5" max="5" width="9.75390625" style="0" customWidth="1"/>
    <col min="6" max="6" width="6.75390625" style="4" customWidth="1"/>
    <col min="7" max="7" width="9.753906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6.75390625" style="4" customWidth="1"/>
    <col min="15" max="15" width="9.75390625" style="0" customWidth="1"/>
    <col min="16" max="16" width="6.75390625" style="4" customWidth="1"/>
    <col min="17" max="17" width="9.75390625" style="0" customWidth="1"/>
    <col min="18" max="18" width="10.75390625" style="0" customWidth="1"/>
  </cols>
  <sheetData>
    <row r="1" spans="1:18" s="8" customFormat="1" ht="21.75" customHeight="1" thickBot="1">
      <c r="A1" s="141" t="s">
        <v>77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2"/>
    </row>
    <row r="2" spans="1:18" ht="39" customHeight="1" thickBot="1">
      <c r="A2" s="46"/>
      <c r="B2" s="45"/>
      <c r="C2" s="45"/>
      <c r="D2" s="148" t="s">
        <v>59</v>
      </c>
      <c r="E2" s="149"/>
      <c r="F2" s="150" t="s">
        <v>44</v>
      </c>
      <c r="G2" s="151"/>
      <c r="H2" s="144" t="s">
        <v>74</v>
      </c>
      <c r="I2" s="147"/>
      <c r="J2" s="146" t="s">
        <v>75</v>
      </c>
      <c r="K2" s="145"/>
      <c r="L2" s="144" t="s">
        <v>71</v>
      </c>
      <c r="M2" s="145"/>
      <c r="N2" s="144" t="s">
        <v>72</v>
      </c>
      <c r="O2" s="145"/>
      <c r="P2" s="144" t="s">
        <v>73</v>
      </c>
      <c r="Q2" s="145"/>
      <c r="R2" s="68"/>
    </row>
    <row r="3" spans="1:18" ht="25.5">
      <c r="A3" s="14" t="s">
        <v>49</v>
      </c>
      <c r="B3" s="14" t="s">
        <v>56</v>
      </c>
      <c r="C3" s="26" t="s">
        <v>60</v>
      </c>
      <c r="D3" s="54" t="s">
        <v>57</v>
      </c>
      <c r="E3" s="55" t="s">
        <v>58</v>
      </c>
      <c r="F3" s="56" t="s">
        <v>57</v>
      </c>
      <c r="G3" s="57" t="s">
        <v>58</v>
      </c>
      <c r="H3" s="54" t="s">
        <v>57</v>
      </c>
      <c r="I3" s="55" t="s">
        <v>58</v>
      </c>
      <c r="J3" s="56" t="s">
        <v>57</v>
      </c>
      <c r="K3" s="57" t="s">
        <v>58</v>
      </c>
      <c r="L3" s="54" t="s">
        <v>57</v>
      </c>
      <c r="M3" s="57" t="s">
        <v>58</v>
      </c>
      <c r="N3" s="54" t="s">
        <v>57</v>
      </c>
      <c r="O3" s="57" t="s">
        <v>58</v>
      </c>
      <c r="P3" s="54" t="s">
        <v>57</v>
      </c>
      <c r="Q3" s="57" t="s">
        <v>58</v>
      </c>
      <c r="R3" s="69" t="s">
        <v>0</v>
      </c>
    </row>
    <row r="4" spans="1:18" ht="12.75">
      <c r="A4" s="5">
        <f>1</f>
        <v>1</v>
      </c>
      <c r="B4" s="11" t="s">
        <v>30</v>
      </c>
      <c r="C4" s="27">
        <v>1995</v>
      </c>
      <c r="D4" s="93">
        <v>31</v>
      </c>
      <c r="E4" s="94">
        <v>2</v>
      </c>
      <c r="F4" s="94">
        <v>15</v>
      </c>
      <c r="G4" s="95">
        <v>28</v>
      </c>
      <c r="H4" s="29"/>
      <c r="I4" s="3"/>
      <c r="J4" s="3"/>
      <c r="K4" s="53"/>
      <c r="L4" s="29"/>
      <c r="M4" s="30"/>
      <c r="N4" s="29"/>
      <c r="O4" s="30"/>
      <c r="P4" s="29"/>
      <c r="Q4" s="30"/>
      <c r="R4" s="72">
        <f aca="true" t="shared" si="0" ref="R4:R13">SUM(E4,G4,I4,K4,M4,O4,Q4)</f>
        <v>30</v>
      </c>
    </row>
    <row r="5" spans="1:18" ht="12.75">
      <c r="A5" s="5">
        <f>A4+1</f>
        <v>2</v>
      </c>
      <c r="B5" s="11" t="s">
        <v>62</v>
      </c>
      <c r="C5" s="27">
        <v>1995</v>
      </c>
      <c r="D5" s="93">
        <v>38</v>
      </c>
      <c r="E5" s="94">
        <v>2</v>
      </c>
      <c r="F5" s="94">
        <v>19</v>
      </c>
      <c r="G5" s="95">
        <v>24</v>
      </c>
      <c r="H5" s="29"/>
      <c r="I5" s="3"/>
      <c r="J5" s="3"/>
      <c r="K5" s="53"/>
      <c r="L5" s="29"/>
      <c r="M5" s="30"/>
      <c r="N5" s="29"/>
      <c r="O5" s="30"/>
      <c r="P5" s="29"/>
      <c r="Q5" s="30"/>
      <c r="R5" s="72">
        <f t="shared" si="0"/>
        <v>26</v>
      </c>
    </row>
    <row r="6" spans="1:18" ht="12.75">
      <c r="A6" s="5">
        <f aca="true" t="shared" si="1" ref="A6:A13">A5+1</f>
        <v>3</v>
      </c>
      <c r="B6" s="6" t="s">
        <v>29</v>
      </c>
      <c r="C6" s="28">
        <v>1995</v>
      </c>
      <c r="D6" s="93">
        <v>28</v>
      </c>
      <c r="E6" s="94">
        <v>9</v>
      </c>
      <c r="F6" s="94">
        <v>25</v>
      </c>
      <c r="G6" s="95">
        <v>15</v>
      </c>
      <c r="H6" s="29"/>
      <c r="I6" s="3"/>
      <c r="J6" s="3"/>
      <c r="K6" s="53"/>
      <c r="L6" s="29"/>
      <c r="M6" s="30"/>
      <c r="N6" s="29"/>
      <c r="O6" s="30"/>
      <c r="P6" s="29"/>
      <c r="Q6" s="30"/>
      <c r="R6" s="72">
        <f t="shared" si="0"/>
        <v>24</v>
      </c>
    </row>
    <row r="7" spans="1:18" ht="12.75">
      <c r="A7" s="5">
        <f t="shared" si="1"/>
        <v>4</v>
      </c>
      <c r="B7" s="11" t="s">
        <v>31</v>
      </c>
      <c r="C7" s="110">
        <v>1993</v>
      </c>
      <c r="D7" s="96">
        <v>41</v>
      </c>
      <c r="E7" s="97">
        <v>2</v>
      </c>
      <c r="F7" s="97">
        <v>27</v>
      </c>
      <c r="G7" s="98">
        <v>11</v>
      </c>
      <c r="H7" s="34"/>
      <c r="I7" s="23"/>
      <c r="J7" s="22"/>
      <c r="K7" s="35"/>
      <c r="L7" s="50"/>
      <c r="M7" s="33"/>
      <c r="N7" s="50"/>
      <c r="O7" s="33"/>
      <c r="P7" s="50"/>
      <c r="Q7" s="33"/>
      <c r="R7" s="70">
        <f t="shared" si="0"/>
        <v>13</v>
      </c>
    </row>
    <row r="8" spans="1:18" ht="12.75">
      <c r="A8" s="5">
        <f t="shared" si="1"/>
        <v>5</v>
      </c>
      <c r="B8" s="6" t="s">
        <v>36</v>
      </c>
      <c r="C8" s="28">
        <v>1996</v>
      </c>
      <c r="D8" s="93">
        <v>35</v>
      </c>
      <c r="E8" s="94">
        <v>2</v>
      </c>
      <c r="F8" s="94">
        <v>39</v>
      </c>
      <c r="G8" s="95">
        <v>2</v>
      </c>
      <c r="H8" s="29"/>
      <c r="I8" s="3"/>
      <c r="J8" s="3"/>
      <c r="K8" s="53"/>
      <c r="L8" s="29"/>
      <c r="M8" s="30"/>
      <c r="N8" s="29"/>
      <c r="O8" s="30"/>
      <c r="P8" s="29"/>
      <c r="Q8" s="30"/>
      <c r="R8" s="72">
        <f t="shared" si="0"/>
        <v>4</v>
      </c>
    </row>
    <row r="9" spans="1:18" ht="12.75">
      <c r="A9" s="5">
        <f t="shared" si="1"/>
        <v>6</v>
      </c>
      <c r="B9" s="11" t="s">
        <v>32</v>
      </c>
      <c r="C9" s="27">
        <v>1996</v>
      </c>
      <c r="D9" s="93">
        <v>42</v>
      </c>
      <c r="E9" s="94">
        <v>0</v>
      </c>
      <c r="F9" s="94">
        <v>37</v>
      </c>
      <c r="G9" s="95">
        <v>2</v>
      </c>
      <c r="H9" s="29"/>
      <c r="I9" s="3"/>
      <c r="J9" s="3"/>
      <c r="K9" s="53"/>
      <c r="L9" s="29"/>
      <c r="M9" s="71"/>
      <c r="N9" s="29"/>
      <c r="O9" s="30"/>
      <c r="P9" s="29"/>
      <c r="Q9" s="30"/>
      <c r="R9" s="72">
        <f t="shared" si="0"/>
        <v>2</v>
      </c>
    </row>
    <row r="10" spans="1:18" ht="12.75">
      <c r="A10" s="5">
        <f t="shared" si="1"/>
        <v>7</v>
      </c>
      <c r="B10" s="11" t="s">
        <v>33</v>
      </c>
      <c r="C10" s="27">
        <v>1995</v>
      </c>
      <c r="D10" s="93">
        <v>43</v>
      </c>
      <c r="E10" s="94">
        <v>0</v>
      </c>
      <c r="F10" s="94">
        <v>36</v>
      </c>
      <c r="G10" s="95">
        <v>2</v>
      </c>
      <c r="H10" s="29"/>
      <c r="I10" s="3"/>
      <c r="J10" s="3"/>
      <c r="K10" s="53"/>
      <c r="L10" s="29"/>
      <c r="M10" s="30"/>
      <c r="N10" s="29"/>
      <c r="O10" s="30"/>
      <c r="P10" s="29"/>
      <c r="Q10" s="30"/>
      <c r="R10" s="72">
        <f t="shared" si="0"/>
        <v>2</v>
      </c>
    </row>
    <row r="11" spans="1:18" ht="12.75">
      <c r="A11" s="5">
        <f t="shared" si="1"/>
        <v>8</v>
      </c>
      <c r="B11" s="11" t="s">
        <v>55</v>
      </c>
      <c r="C11" s="27">
        <v>1997</v>
      </c>
      <c r="D11" s="93">
        <v>44</v>
      </c>
      <c r="E11" s="94">
        <v>0</v>
      </c>
      <c r="F11" s="94">
        <v>42</v>
      </c>
      <c r="G11" s="95">
        <v>0</v>
      </c>
      <c r="H11" s="29"/>
      <c r="I11" s="3"/>
      <c r="J11" s="3"/>
      <c r="K11" s="53"/>
      <c r="L11" s="29"/>
      <c r="M11" s="30"/>
      <c r="N11" s="29"/>
      <c r="O11" s="30"/>
      <c r="P11" s="29"/>
      <c r="Q11" s="30"/>
      <c r="R11" s="72">
        <f t="shared" si="0"/>
        <v>0</v>
      </c>
    </row>
    <row r="12" spans="1:18" ht="15.75" customHeight="1">
      <c r="A12" s="5">
        <f t="shared" si="1"/>
        <v>9</v>
      </c>
      <c r="B12" s="6" t="s">
        <v>5</v>
      </c>
      <c r="C12" s="110">
        <v>1993</v>
      </c>
      <c r="D12" s="99">
        <v>46</v>
      </c>
      <c r="E12" s="25">
        <v>0</v>
      </c>
      <c r="F12" s="21"/>
      <c r="G12" s="85"/>
      <c r="H12" s="34"/>
      <c r="I12" s="23"/>
      <c r="J12" s="22"/>
      <c r="K12" s="35"/>
      <c r="L12" s="50"/>
      <c r="M12" s="33"/>
      <c r="N12" s="50"/>
      <c r="O12" s="33"/>
      <c r="P12" s="50"/>
      <c r="Q12" s="33"/>
      <c r="R12" s="70">
        <f t="shared" si="0"/>
        <v>0</v>
      </c>
    </row>
    <row r="13" spans="1:18" ht="15.75" customHeight="1">
      <c r="A13" s="5">
        <f t="shared" si="1"/>
        <v>10</v>
      </c>
      <c r="B13" s="11" t="s">
        <v>48</v>
      </c>
      <c r="C13" s="27">
        <v>1997</v>
      </c>
      <c r="D13" s="128">
        <v>47</v>
      </c>
      <c r="E13" s="129">
        <v>0</v>
      </c>
      <c r="F13" s="120" t="s">
        <v>70</v>
      </c>
      <c r="G13" s="130">
        <v>0</v>
      </c>
      <c r="H13" s="119"/>
      <c r="I13" s="116"/>
      <c r="J13" s="120"/>
      <c r="K13" s="118"/>
      <c r="L13" s="119"/>
      <c r="M13" s="118"/>
      <c r="N13" s="119"/>
      <c r="O13" s="118"/>
      <c r="P13" s="119"/>
      <c r="Q13" s="118"/>
      <c r="R13" s="131">
        <f t="shared" si="0"/>
        <v>0</v>
      </c>
    </row>
    <row r="14" spans="4:18" ht="12.75">
      <c r="D14" s="45"/>
      <c r="E14" s="124"/>
      <c r="F14" s="45"/>
      <c r="G14" s="124"/>
      <c r="H14" s="45"/>
      <c r="I14" s="124"/>
      <c r="J14" s="45"/>
      <c r="K14" s="124"/>
      <c r="L14" s="45"/>
      <c r="M14" s="124"/>
      <c r="N14" s="45"/>
      <c r="O14" s="124"/>
      <c r="P14" s="45"/>
      <c r="Q14" s="124"/>
      <c r="R14" s="124"/>
    </row>
    <row r="15" spans="4:18" ht="12.75">
      <c r="D15" s="125"/>
      <c r="E15" s="127"/>
      <c r="F15" s="125"/>
      <c r="G15" s="127"/>
      <c r="H15" s="125"/>
      <c r="I15" s="127"/>
      <c r="J15" s="125"/>
      <c r="K15" s="127"/>
      <c r="L15" s="125"/>
      <c r="M15" s="127"/>
      <c r="N15" s="125"/>
      <c r="O15" s="127"/>
      <c r="P15" s="125"/>
      <c r="Q15" s="127"/>
      <c r="R15" s="127"/>
    </row>
  </sheetData>
  <sheetProtection/>
  <mergeCells count="8">
    <mergeCell ref="A1:R1"/>
    <mergeCell ref="D2:E2"/>
    <mergeCell ref="F2:G2"/>
    <mergeCell ref="L2:M2"/>
    <mergeCell ref="N2:O2"/>
    <mergeCell ref="P2:Q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xSplit="11325" topLeftCell="R1" activePane="topLeft" state="split"/>
      <selection pane="topLeft" activeCell="A1" sqref="A1:R1"/>
      <selection pane="topRight" activeCell="O1" sqref="O1"/>
    </sheetView>
  </sheetViews>
  <sheetFormatPr defaultColWidth="9.00390625" defaultRowHeight="12.75"/>
  <cols>
    <col min="1" max="1" width="7.00390625" style="0" customWidth="1"/>
    <col min="2" max="2" width="20.25390625" style="4" customWidth="1"/>
    <col min="3" max="3" width="9.125" style="4" customWidth="1"/>
    <col min="4" max="4" width="6.75390625" style="4" customWidth="1"/>
    <col min="5" max="5" width="10.625" style="0" customWidth="1"/>
    <col min="6" max="6" width="6.75390625" style="4" customWidth="1"/>
    <col min="7" max="7" width="10.87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6.75390625" style="4" customWidth="1"/>
    <col min="15" max="15" width="9.75390625" style="0" customWidth="1"/>
    <col min="16" max="16" width="6.75390625" style="4" customWidth="1"/>
    <col min="17" max="17" width="9.75390625" style="0" customWidth="1"/>
    <col min="18" max="18" width="10.75390625" style="0" customWidth="1"/>
  </cols>
  <sheetData>
    <row r="1" spans="1:18" s="8" customFormat="1" ht="21.75" customHeight="1" thickBot="1">
      <c r="A1" s="141" t="s">
        <v>79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2"/>
      <c r="M1" s="142"/>
      <c r="N1" s="142"/>
      <c r="O1" s="142"/>
      <c r="P1" s="142"/>
      <c r="Q1" s="142"/>
      <c r="R1" s="142"/>
    </row>
    <row r="2" spans="1:18" ht="39" customHeight="1" thickBot="1">
      <c r="A2" s="17"/>
      <c r="B2" s="18"/>
      <c r="C2" s="18"/>
      <c r="D2" s="144" t="s">
        <v>59</v>
      </c>
      <c r="E2" s="147"/>
      <c r="F2" s="152" t="s">
        <v>44</v>
      </c>
      <c r="G2" s="145"/>
      <c r="H2" s="144" t="s">
        <v>74</v>
      </c>
      <c r="I2" s="147"/>
      <c r="J2" s="146" t="s">
        <v>75</v>
      </c>
      <c r="K2" s="145"/>
      <c r="L2" s="144" t="s">
        <v>71</v>
      </c>
      <c r="M2" s="145"/>
      <c r="N2" s="144" t="s">
        <v>72</v>
      </c>
      <c r="O2" s="145"/>
      <c r="P2" s="144" t="s">
        <v>73</v>
      </c>
      <c r="Q2" s="145"/>
      <c r="R2" s="19"/>
    </row>
    <row r="3" spans="1:18" ht="25.5">
      <c r="A3" s="14" t="s">
        <v>49</v>
      </c>
      <c r="B3" s="14" t="s">
        <v>56</v>
      </c>
      <c r="C3" s="26" t="s">
        <v>60</v>
      </c>
      <c r="D3" s="60" t="s">
        <v>57</v>
      </c>
      <c r="E3" s="61" t="s">
        <v>58</v>
      </c>
      <c r="F3" s="58" t="s">
        <v>57</v>
      </c>
      <c r="G3" s="59" t="s">
        <v>58</v>
      </c>
      <c r="H3" s="60" t="s">
        <v>57</v>
      </c>
      <c r="I3" s="61" t="s">
        <v>58</v>
      </c>
      <c r="J3" s="58" t="s">
        <v>57</v>
      </c>
      <c r="K3" s="73" t="s">
        <v>58</v>
      </c>
      <c r="L3" s="54" t="s">
        <v>57</v>
      </c>
      <c r="M3" s="57" t="s">
        <v>58</v>
      </c>
      <c r="N3" s="54" t="s">
        <v>57</v>
      </c>
      <c r="O3" s="57" t="s">
        <v>58</v>
      </c>
      <c r="P3" s="54" t="s">
        <v>57</v>
      </c>
      <c r="Q3" s="57" t="s">
        <v>58</v>
      </c>
      <c r="R3" s="69" t="s">
        <v>0</v>
      </c>
    </row>
    <row r="4" spans="1:18" ht="25.5" customHeight="1">
      <c r="A4" s="10">
        <f>1</f>
        <v>1</v>
      </c>
      <c r="B4" s="64" t="s">
        <v>34</v>
      </c>
      <c r="C4" s="65" t="s">
        <v>3</v>
      </c>
      <c r="D4" s="100">
        <v>17</v>
      </c>
      <c r="E4" s="101">
        <v>11</v>
      </c>
      <c r="F4" s="102">
        <v>11</v>
      </c>
      <c r="G4" s="103">
        <v>23</v>
      </c>
      <c r="H4" s="100"/>
      <c r="I4" s="101"/>
      <c r="J4" s="102"/>
      <c r="K4" s="134"/>
      <c r="L4" s="36"/>
      <c r="M4" s="37"/>
      <c r="N4" s="36"/>
      <c r="O4" s="37"/>
      <c r="P4" s="36"/>
      <c r="Q4" s="37"/>
      <c r="R4" s="72">
        <f aca="true" t="shared" si="0" ref="R4:R12">SUM(E4,G4,I4,K4,M4,O4,Q4)</f>
        <v>34</v>
      </c>
    </row>
    <row r="5" spans="1:18" ht="25.5" customHeight="1">
      <c r="A5" s="10">
        <f>A4+1</f>
        <v>2</v>
      </c>
      <c r="B5" s="13" t="s">
        <v>35</v>
      </c>
      <c r="C5" s="39" t="s">
        <v>2</v>
      </c>
      <c r="D5" s="100">
        <v>25</v>
      </c>
      <c r="E5" s="101">
        <v>2</v>
      </c>
      <c r="F5" s="102">
        <v>10</v>
      </c>
      <c r="G5" s="103">
        <v>27</v>
      </c>
      <c r="H5" s="100"/>
      <c r="I5" s="101"/>
      <c r="J5" s="102"/>
      <c r="K5" s="134"/>
      <c r="L5" s="36"/>
      <c r="M5" s="37"/>
      <c r="N5" s="36"/>
      <c r="O5" s="37"/>
      <c r="P5" s="36"/>
      <c r="Q5" s="37"/>
      <c r="R5" s="72">
        <f t="shared" si="0"/>
        <v>29</v>
      </c>
    </row>
    <row r="6" spans="1:18" ht="25.5" customHeight="1">
      <c r="A6" s="10">
        <f>A5+1</f>
        <v>3</v>
      </c>
      <c r="B6" s="16" t="s">
        <v>53</v>
      </c>
      <c r="C6" s="40" t="s">
        <v>45</v>
      </c>
      <c r="D6" s="100">
        <v>20</v>
      </c>
      <c r="E6" s="101">
        <v>5</v>
      </c>
      <c r="F6" s="102">
        <v>14</v>
      </c>
      <c r="G6" s="103">
        <v>17</v>
      </c>
      <c r="H6" s="100"/>
      <c r="I6" s="101"/>
      <c r="J6" s="102"/>
      <c r="K6" s="134"/>
      <c r="L6" s="36"/>
      <c r="M6" s="37"/>
      <c r="N6" s="36"/>
      <c r="O6" s="37"/>
      <c r="P6" s="36"/>
      <c r="Q6" s="37"/>
      <c r="R6" s="72">
        <f t="shared" si="0"/>
        <v>22</v>
      </c>
    </row>
    <row r="7" spans="1:18" ht="25.5" customHeight="1">
      <c r="A7" s="10">
        <f aca="true" t="shared" si="1" ref="A7:A12">A6+1</f>
        <v>4</v>
      </c>
      <c r="B7" s="13" t="s">
        <v>15</v>
      </c>
      <c r="C7" s="111" t="s">
        <v>16</v>
      </c>
      <c r="D7" s="99">
        <v>19</v>
      </c>
      <c r="E7" s="88">
        <v>7</v>
      </c>
      <c r="F7" s="104">
        <v>17</v>
      </c>
      <c r="G7" s="105">
        <v>11</v>
      </c>
      <c r="H7" s="99"/>
      <c r="I7" s="88"/>
      <c r="J7" s="104"/>
      <c r="K7" s="135"/>
      <c r="L7" s="74"/>
      <c r="M7" s="33"/>
      <c r="N7" s="74"/>
      <c r="O7" s="33"/>
      <c r="P7" s="74"/>
      <c r="Q7" s="33"/>
      <c r="R7" s="70">
        <f t="shared" si="0"/>
        <v>18</v>
      </c>
    </row>
    <row r="8" spans="1:18" ht="25.5" customHeight="1">
      <c r="A8" s="10">
        <f t="shared" si="1"/>
        <v>5</v>
      </c>
      <c r="B8" s="13" t="s">
        <v>27</v>
      </c>
      <c r="C8" s="39" t="s">
        <v>9</v>
      </c>
      <c r="D8" s="100">
        <v>22</v>
      </c>
      <c r="E8" s="101">
        <v>2</v>
      </c>
      <c r="F8" s="102">
        <v>15</v>
      </c>
      <c r="G8" s="103">
        <v>15</v>
      </c>
      <c r="H8" s="100"/>
      <c r="I8" s="101"/>
      <c r="J8" s="102"/>
      <c r="K8" s="134"/>
      <c r="L8" s="36"/>
      <c r="M8" s="37"/>
      <c r="N8" s="36"/>
      <c r="O8" s="37"/>
      <c r="P8" s="36"/>
      <c r="Q8" s="37"/>
      <c r="R8" s="72">
        <f t="shared" si="0"/>
        <v>17</v>
      </c>
    </row>
    <row r="9" spans="1:18" ht="25.5" customHeight="1">
      <c r="A9" s="10">
        <f t="shared" si="1"/>
        <v>6</v>
      </c>
      <c r="B9" s="13" t="s">
        <v>12</v>
      </c>
      <c r="C9" s="39" t="s">
        <v>13</v>
      </c>
      <c r="D9" s="100">
        <v>24</v>
      </c>
      <c r="E9" s="101">
        <v>2</v>
      </c>
      <c r="F9" s="102">
        <v>19</v>
      </c>
      <c r="G9" s="103">
        <v>7</v>
      </c>
      <c r="H9" s="100"/>
      <c r="I9" s="101"/>
      <c r="J9" s="102"/>
      <c r="K9" s="134"/>
      <c r="L9" s="36"/>
      <c r="M9" s="37"/>
      <c r="N9" s="36"/>
      <c r="O9" s="37"/>
      <c r="P9" s="36"/>
      <c r="Q9" s="37"/>
      <c r="R9" s="72">
        <f t="shared" si="0"/>
        <v>9</v>
      </c>
    </row>
    <row r="10" spans="1:18" ht="25.5" customHeight="1">
      <c r="A10" s="10">
        <f t="shared" si="1"/>
        <v>7</v>
      </c>
      <c r="B10" s="15" t="s">
        <v>54</v>
      </c>
      <c r="C10" s="38" t="s">
        <v>9</v>
      </c>
      <c r="D10" s="100">
        <v>30</v>
      </c>
      <c r="E10" s="101">
        <v>2</v>
      </c>
      <c r="F10" s="102">
        <v>21</v>
      </c>
      <c r="G10" s="103">
        <v>2</v>
      </c>
      <c r="H10" s="100"/>
      <c r="I10" s="101"/>
      <c r="J10" s="102"/>
      <c r="K10" s="134"/>
      <c r="L10" s="36"/>
      <c r="M10" s="37"/>
      <c r="N10" s="36"/>
      <c r="O10" s="37"/>
      <c r="P10" s="36"/>
      <c r="Q10" s="37"/>
      <c r="R10" s="72">
        <f t="shared" si="0"/>
        <v>4</v>
      </c>
    </row>
    <row r="11" spans="1:18" ht="25.5" customHeight="1">
      <c r="A11" s="10">
        <f t="shared" si="1"/>
        <v>8</v>
      </c>
      <c r="B11" s="13" t="s">
        <v>10</v>
      </c>
      <c r="C11" s="39" t="s">
        <v>11</v>
      </c>
      <c r="D11" s="100">
        <v>31</v>
      </c>
      <c r="E11" s="101">
        <v>2</v>
      </c>
      <c r="F11" s="102">
        <v>23</v>
      </c>
      <c r="G11" s="103">
        <v>2</v>
      </c>
      <c r="H11" s="100"/>
      <c r="I11" s="101"/>
      <c r="J11" s="102"/>
      <c r="K11" s="134"/>
      <c r="L11" s="36"/>
      <c r="M11" s="37"/>
      <c r="N11" s="36"/>
      <c r="O11" s="37"/>
      <c r="P11" s="36"/>
      <c r="Q11" s="37"/>
      <c r="R11" s="72">
        <f t="shared" si="0"/>
        <v>4</v>
      </c>
    </row>
    <row r="12" spans="1:18" ht="25.5" customHeight="1">
      <c r="A12" s="10">
        <f t="shared" si="1"/>
        <v>9</v>
      </c>
      <c r="B12" s="13" t="s">
        <v>14</v>
      </c>
      <c r="C12" s="39" t="s">
        <v>13</v>
      </c>
      <c r="D12" s="128">
        <v>29</v>
      </c>
      <c r="E12" s="132">
        <v>2</v>
      </c>
      <c r="F12" s="133" t="s">
        <v>70</v>
      </c>
      <c r="G12" s="130">
        <v>0</v>
      </c>
      <c r="H12" s="128"/>
      <c r="I12" s="132"/>
      <c r="J12" s="133"/>
      <c r="K12" s="136"/>
      <c r="L12" s="119"/>
      <c r="M12" s="118"/>
      <c r="N12" s="119"/>
      <c r="O12" s="118"/>
      <c r="P12" s="119"/>
      <c r="Q12" s="118"/>
      <c r="R12" s="72">
        <f t="shared" si="0"/>
        <v>2</v>
      </c>
    </row>
    <row r="13" spans="4:17" ht="12.75">
      <c r="D13" s="45"/>
      <c r="E13" s="124"/>
      <c r="F13" s="45"/>
      <c r="G13" s="124"/>
      <c r="H13" s="45"/>
      <c r="I13" s="124"/>
      <c r="J13" s="45"/>
      <c r="K13" s="124"/>
      <c r="L13" s="45"/>
      <c r="M13" s="124"/>
      <c r="N13" s="45"/>
      <c r="O13" s="124"/>
      <c r="P13" s="45"/>
      <c r="Q13" s="124"/>
    </row>
    <row r="14" spans="4:17" ht="12.75">
      <c r="D14" s="125"/>
      <c r="E14" s="127"/>
      <c r="F14" s="125"/>
      <c r="G14" s="127"/>
      <c r="H14" s="125"/>
      <c r="I14" s="127"/>
      <c r="J14" s="125"/>
      <c r="K14" s="127"/>
      <c r="L14" s="125"/>
      <c r="M14" s="127"/>
      <c r="N14" s="125"/>
      <c r="O14" s="127"/>
      <c r="P14" s="125"/>
      <c r="Q14" s="127"/>
    </row>
  </sheetData>
  <sheetProtection/>
  <mergeCells count="8">
    <mergeCell ref="A1:R1"/>
    <mergeCell ref="D2:E2"/>
    <mergeCell ref="F2:G2"/>
    <mergeCell ref="L2:M2"/>
    <mergeCell ref="N2:O2"/>
    <mergeCell ref="P2:Q2"/>
    <mergeCell ref="H2:I2"/>
    <mergeCell ref="J2:K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zoomScalePageLayoutView="0" workbookViewId="0" topLeftCell="A1">
      <pane xSplit="12660" topLeftCell="R1" activePane="topRight" state="split"/>
      <selection pane="topLeft" activeCell="I11" sqref="I11"/>
      <selection pane="topRight" activeCell="S14" sqref="S14"/>
    </sheetView>
  </sheetViews>
  <sheetFormatPr defaultColWidth="9.00390625" defaultRowHeight="12.75"/>
  <cols>
    <col min="1" max="1" width="6.625" style="4" customWidth="1"/>
    <col min="2" max="2" width="21.875" style="4" customWidth="1"/>
    <col min="3" max="3" width="6.75390625" style="4" customWidth="1"/>
    <col min="4" max="4" width="6.75390625" style="51" customWidth="1"/>
    <col min="5" max="5" width="9.75390625" style="0" customWidth="1"/>
    <col min="6" max="6" width="6.75390625" style="51" customWidth="1"/>
    <col min="7" max="7" width="10.1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6.75390625" style="4" customWidth="1"/>
    <col min="15" max="15" width="9.75390625" style="0" customWidth="1"/>
    <col min="16" max="16" width="6.75390625" style="4" customWidth="1"/>
    <col min="17" max="17" width="9.75390625" style="0" customWidth="1"/>
    <col min="18" max="18" width="10.75390625" style="0" customWidth="1"/>
  </cols>
  <sheetData>
    <row r="1" spans="1:18" s="8" customFormat="1" ht="21.75" customHeight="1" thickBot="1">
      <c r="A1" s="141" t="s">
        <v>78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2"/>
    </row>
    <row r="2" spans="1:18" ht="39" customHeight="1" thickBot="1">
      <c r="A2" s="46"/>
      <c r="B2" s="45"/>
      <c r="C2" s="45"/>
      <c r="D2" s="148" t="s">
        <v>59</v>
      </c>
      <c r="E2" s="149"/>
      <c r="F2" s="150" t="s">
        <v>44</v>
      </c>
      <c r="G2" s="151"/>
      <c r="H2" s="144" t="s">
        <v>74</v>
      </c>
      <c r="I2" s="147"/>
      <c r="J2" s="146" t="s">
        <v>75</v>
      </c>
      <c r="K2" s="145"/>
      <c r="L2" s="144" t="s">
        <v>71</v>
      </c>
      <c r="M2" s="145"/>
      <c r="N2" s="144" t="s">
        <v>72</v>
      </c>
      <c r="O2" s="145"/>
      <c r="P2" s="144" t="s">
        <v>73</v>
      </c>
      <c r="Q2" s="145"/>
      <c r="R2" s="68"/>
    </row>
    <row r="3" spans="1:18" ht="25.5">
      <c r="A3" s="14" t="s">
        <v>49</v>
      </c>
      <c r="B3" s="14" t="s">
        <v>56</v>
      </c>
      <c r="C3" s="26" t="s">
        <v>60</v>
      </c>
      <c r="D3" s="66" t="s">
        <v>57</v>
      </c>
      <c r="E3" s="55" t="s">
        <v>58</v>
      </c>
      <c r="F3" s="67" t="s">
        <v>57</v>
      </c>
      <c r="G3" s="57" t="s">
        <v>58</v>
      </c>
      <c r="H3" s="54" t="s">
        <v>57</v>
      </c>
      <c r="I3" s="55" t="s">
        <v>58</v>
      </c>
      <c r="J3" s="56" t="s">
        <v>57</v>
      </c>
      <c r="K3" s="57" t="s">
        <v>58</v>
      </c>
      <c r="L3" s="54" t="s">
        <v>57</v>
      </c>
      <c r="M3" s="57" t="s">
        <v>58</v>
      </c>
      <c r="N3" s="54" t="s">
        <v>57</v>
      </c>
      <c r="O3" s="57" t="s">
        <v>58</v>
      </c>
      <c r="P3" s="54" t="s">
        <v>57</v>
      </c>
      <c r="Q3" s="57" t="s">
        <v>58</v>
      </c>
      <c r="R3" s="69" t="s">
        <v>0</v>
      </c>
    </row>
    <row r="4" spans="1:19" ht="12.75">
      <c r="A4" s="10">
        <f>1</f>
        <v>1</v>
      </c>
      <c r="B4" s="9" t="s">
        <v>17</v>
      </c>
      <c r="C4" s="110">
        <v>1993</v>
      </c>
      <c r="D4" s="106">
        <v>23</v>
      </c>
      <c r="E4" s="25">
        <v>22</v>
      </c>
      <c r="F4" s="109">
        <v>22</v>
      </c>
      <c r="G4" s="32">
        <v>23</v>
      </c>
      <c r="H4" s="31"/>
      <c r="I4" s="25"/>
      <c r="J4" s="25"/>
      <c r="K4" s="32"/>
      <c r="L4" s="31"/>
      <c r="M4" s="32"/>
      <c r="N4" s="31"/>
      <c r="O4" s="32"/>
      <c r="P4" s="31"/>
      <c r="Q4" s="32"/>
      <c r="R4" s="110">
        <f aca="true" t="shared" si="0" ref="R4:R11">SUM(E4,G4,I4,K4,M4,O4,Q4)</f>
        <v>45</v>
      </c>
      <c r="S4" s="112"/>
    </row>
    <row r="5" spans="1:18" ht="12.75">
      <c r="A5" s="10">
        <f>A4+1</f>
        <v>2</v>
      </c>
      <c r="B5" s="9" t="s">
        <v>6</v>
      </c>
      <c r="C5" s="28">
        <v>1994</v>
      </c>
      <c r="D5" s="107">
        <v>33</v>
      </c>
      <c r="E5" s="94">
        <v>12</v>
      </c>
      <c r="F5" s="108">
        <v>38</v>
      </c>
      <c r="G5" s="95">
        <v>7</v>
      </c>
      <c r="H5" s="29"/>
      <c r="I5" s="3"/>
      <c r="J5" s="3"/>
      <c r="K5" s="53"/>
      <c r="L5" s="29"/>
      <c r="M5" s="30"/>
      <c r="N5" s="29"/>
      <c r="O5" s="30"/>
      <c r="P5" s="29"/>
      <c r="Q5" s="30"/>
      <c r="R5" s="72">
        <f t="shared" si="0"/>
        <v>19</v>
      </c>
    </row>
    <row r="6" spans="1:18" ht="12.75">
      <c r="A6" s="10">
        <f aca="true" t="shared" si="1" ref="A6:A11">A5+1</f>
        <v>3</v>
      </c>
      <c r="B6" s="9" t="s">
        <v>19</v>
      </c>
      <c r="C6" s="28">
        <v>1994</v>
      </c>
      <c r="D6" s="107">
        <v>44</v>
      </c>
      <c r="E6" s="1">
        <v>0</v>
      </c>
      <c r="F6" s="108">
        <v>33</v>
      </c>
      <c r="G6" s="30">
        <v>12</v>
      </c>
      <c r="H6" s="29"/>
      <c r="I6" s="3"/>
      <c r="J6" s="3"/>
      <c r="K6" s="53"/>
      <c r="L6" s="29"/>
      <c r="M6" s="30"/>
      <c r="N6" s="29"/>
      <c r="O6" s="30"/>
      <c r="P6" s="29"/>
      <c r="Q6" s="30"/>
      <c r="R6" s="72">
        <f t="shared" si="0"/>
        <v>12</v>
      </c>
    </row>
    <row r="7" spans="1:19" ht="12.75">
      <c r="A7" s="10">
        <f t="shared" si="1"/>
        <v>4</v>
      </c>
      <c r="B7" s="9" t="s">
        <v>7</v>
      </c>
      <c r="C7" s="110">
        <v>1993</v>
      </c>
      <c r="D7" s="106">
        <v>43</v>
      </c>
      <c r="E7" s="25">
        <v>0</v>
      </c>
      <c r="F7" s="109">
        <v>45</v>
      </c>
      <c r="G7" s="32">
        <v>0</v>
      </c>
      <c r="H7" s="31"/>
      <c r="I7" s="25"/>
      <c r="J7" s="25"/>
      <c r="K7" s="32"/>
      <c r="L7" s="31"/>
      <c r="M7" s="32"/>
      <c r="N7" s="31"/>
      <c r="O7" s="32"/>
      <c r="P7" s="31"/>
      <c r="Q7" s="32"/>
      <c r="R7" s="110">
        <f t="shared" si="0"/>
        <v>0</v>
      </c>
      <c r="S7" s="112"/>
    </row>
    <row r="8" spans="1:18" ht="12.75">
      <c r="A8" s="10">
        <f t="shared" si="1"/>
        <v>5</v>
      </c>
      <c r="B8" s="9" t="s">
        <v>41</v>
      </c>
      <c r="C8" s="28">
        <v>1995</v>
      </c>
      <c r="D8" s="107">
        <v>55</v>
      </c>
      <c r="E8" s="1">
        <v>0</v>
      </c>
      <c r="F8" s="108">
        <v>50</v>
      </c>
      <c r="G8" s="30">
        <v>0</v>
      </c>
      <c r="H8" s="29"/>
      <c r="I8" s="3"/>
      <c r="J8" s="3"/>
      <c r="K8" s="53"/>
      <c r="L8" s="29"/>
      <c r="M8" s="30"/>
      <c r="N8" s="29"/>
      <c r="O8" s="30"/>
      <c r="P8" s="29"/>
      <c r="Q8" s="30"/>
      <c r="R8" s="72">
        <f t="shared" si="0"/>
        <v>0</v>
      </c>
    </row>
    <row r="9" spans="1:18" ht="12.75">
      <c r="A9" s="10">
        <f t="shared" si="1"/>
        <v>6</v>
      </c>
      <c r="B9" s="9" t="s">
        <v>8</v>
      </c>
      <c r="C9" s="28">
        <v>1996</v>
      </c>
      <c r="D9" s="107">
        <v>58</v>
      </c>
      <c r="E9" s="1">
        <v>0</v>
      </c>
      <c r="F9" s="108">
        <v>49</v>
      </c>
      <c r="G9" s="30">
        <v>0</v>
      </c>
      <c r="H9" s="29"/>
      <c r="I9" s="3"/>
      <c r="J9" s="3"/>
      <c r="K9" s="53"/>
      <c r="L9" s="29"/>
      <c r="M9" s="30"/>
      <c r="N9" s="29"/>
      <c r="O9" s="30"/>
      <c r="P9" s="29"/>
      <c r="Q9" s="30"/>
      <c r="R9" s="72">
        <f t="shared" si="0"/>
        <v>0</v>
      </c>
    </row>
    <row r="10" spans="1:18" ht="12.75">
      <c r="A10" s="10">
        <f t="shared" si="1"/>
        <v>7</v>
      </c>
      <c r="B10" s="11" t="s">
        <v>52</v>
      </c>
      <c r="C10" s="27">
        <v>1995</v>
      </c>
      <c r="D10" s="90">
        <v>62</v>
      </c>
      <c r="E10" s="1">
        <v>0</v>
      </c>
      <c r="F10" s="92">
        <v>61</v>
      </c>
      <c r="G10" s="30">
        <v>0</v>
      </c>
      <c r="H10" s="36"/>
      <c r="I10" s="2"/>
      <c r="J10" s="7"/>
      <c r="K10" s="37"/>
      <c r="L10" s="36"/>
      <c r="M10" s="37"/>
      <c r="N10" s="36"/>
      <c r="O10" s="37"/>
      <c r="P10" s="36"/>
      <c r="Q10" s="37"/>
      <c r="R10" s="72">
        <f>SUM(E10,G10,I10,K10,M10,O10,Q10)</f>
        <v>0</v>
      </c>
    </row>
    <row r="11" spans="1:18" ht="15.75" customHeight="1">
      <c r="A11" s="10">
        <f t="shared" si="1"/>
        <v>8</v>
      </c>
      <c r="B11" s="12" t="s">
        <v>43</v>
      </c>
      <c r="C11" s="41">
        <v>1997</v>
      </c>
      <c r="D11" s="90">
        <v>63</v>
      </c>
      <c r="E11" s="1">
        <v>0</v>
      </c>
      <c r="F11" s="92">
        <v>69</v>
      </c>
      <c r="G11" s="30">
        <v>0</v>
      </c>
      <c r="H11" s="36"/>
      <c r="I11" s="2"/>
      <c r="J11" s="7"/>
      <c r="K11" s="37"/>
      <c r="L11" s="36"/>
      <c r="M11" s="37"/>
      <c r="N11" s="36"/>
      <c r="O11" s="37"/>
      <c r="P11" s="36"/>
      <c r="Q11" s="37"/>
      <c r="R11" s="72">
        <f t="shared" si="0"/>
        <v>0</v>
      </c>
    </row>
    <row r="12" spans="1:18" ht="15.75" customHeight="1">
      <c r="A12" s="10">
        <f aca="true" t="shared" si="2" ref="A12:A26">A11+1</f>
        <v>9</v>
      </c>
      <c r="B12" s="9" t="s">
        <v>64</v>
      </c>
      <c r="C12" s="28">
        <v>1994</v>
      </c>
      <c r="D12" s="90">
        <v>65</v>
      </c>
      <c r="E12" s="1">
        <v>0</v>
      </c>
      <c r="F12" s="92">
        <v>68</v>
      </c>
      <c r="G12" s="30">
        <v>0</v>
      </c>
      <c r="H12" s="36"/>
      <c r="I12" s="86"/>
      <c r="J12" s="7"/>
      <c r="K12" s="43"/>
      <c r="L12" s="36"/>
      <c r="M12" s="43"/>
      <c r="N12" s="36"/>
      <c r="O12" s="43"/>
      <c r="P12" s="36"/>
      <c r="Q12" s="43"/>
      <c r="R12" s="72">
        <f aca="true" t="shared" si="3" ref="R12:R25">SUM(E12,G12,I12,K12,M12,O12,Q12)</f>
        <v>0</v>
      </c>
    </row>
    <row r="13" spans="1:18" ht="15.75" customHeight="1">
      <c r="A13" s="10">
        <f t="shared" si="2"/>
        <v>10</v>
      </c>
      <c r="B13" s="9" t="s">
        <v>18</v>
      </c>
      <c r="C13" s="28">
        <v>1994</v>
      </c>
      <c r="D13" s="90">
        <v>69</v>
      </c>
      <c r="E13" s="1">
        <v>0</v>
      </c>
      <c r="F13" s="92">
        <v>42</v>
      </c>
      <c r="G13" s="30">
        <v>0</v>
      </c>
      <c r="H13" s="36"/>
      <c r="I13" s="11"/>
      <c r="J13" s="7"/>
      <c r="K13" s="44"/>
      <c r="L13" s="36"/>
      <c r="M13" s="37"/>
      <c r="N13" s="36"/>
      <c r="O13" s="37"/>
      <c r="P13" s="36"/>
      <c r="Q13" s="37"/>
      <c r="R13" s="72">
        <f t="shared" si="3"/>
        <v>0</v>
      </c>
    </row>
    <row r="14" spans="1:18" ht="15.75" customHeight="1">
      <c r="A14" s="10">
        <f t="shared" si="2"/>
        <v>11</v>
      </c>
      <c r="B14" s="20" t="s">
        <v>65</v>
      </c>
      <c r="C14" s="42">
        <v>1994</v>
      </c>
      <c r="D14" s="90">
        <v>71</v>
      </c>
      <c r="E14" s="1">
        <v>0</v>
      </c>
      <c r="F14" s="92">
        <v>54</v>
      </c>
      <c r="G14" s="30">
        <v>0</v>
      </c>
      <c r="H14" s="36"/>
      <c r="I14" s="86"/>
      <c r="J14" s="7"/>
      <c r="K14" s="43"/>
      <c r="L14" s="36"/>
      <c r="M14" s="44"/>
      <c r="N14" s="36"/>
      <c r="O14" s="44"/>
      <c r="P14" s="36"/>
      <c r="Q14" s="44"/>
      <c r="R14" s="72">
        <f t="shared" si="3"/>
        <v>0</v>
      </c>
    </row>
    <row r="15" spans="1:18" ht="15.75" customHeight="1">
      <c r="A15" s="10">
        <f t="shared" si="2"/>
        <v>12</v>
      </c>
      <c r="B15" s="9" t="s">
        <v>66</v>
      </c>
      <c r="C15" s="28">
        <v>1997</v>
      </c>
      <c r="D15" s="90">
        <v>73</v>
      </c>
      <c r="E15" s="1">
        <v>0</v>
      </c>
      <c r="F15" s="92">
        <v>75</v>
      </c>
      <c r="G15" s="30">
        <v>0</v>
      </c>
      <c r="H15" s="36"/>
      <c r="I15" s="11"/>
      <c r="J15" s="7"/>
      <c r="K15" s="44"/>
      <c r="L15" s="36"/>
      <c r="M15" s="44"/>
      <c r="N15" s="36"/>
      <c r="O15" s="44"/>
      <c r="P15" s="36"/>
      <c r="Q15" s="44"/>
      <c r="R15" s="72">
        <f t="shared" si="3"/>
        <v>0</v>
      </c>
    </row>
    <row r="16" spans="1:18" ht="15.75" customHeight="1">
      <c r="A16" s="10">
        <f t="shared" si="2"/>
        <v>13</v>
      </c>
      <c r="B16" s="9" t="s">
        <v>67</v>
      </c>
      <c r="C16" s="28">
        <v>1997</v>
      </c>
      <c r="D16" s="90">
        <v>74</v>
      </c>
      <c r="E16" s="1">
        <v>0</v>
      </c>
      <c r="F16" s="92">
        <v>71</v>
      </c>
      <c r="G16" s="30">
        <v>0</v>
      </c>
      <c r="H16" s="36"/>
      <c r="I16" s="11"/>
      <c r="J16" s="7"/>
      <c r="K16" s="44"/>
      <c r="L16" s="36"/>
      <c r="M16" s="43"/>
      <c r="N16" s="36"/>
      <c r="O16" s="43"/>
      <c r="P16" s="36"/>
      <c r="Q16" s="43"/>
      <c r="R16" s="72">
        <f t="shared" si="3"/>
        <v>0</v>
      </c>
    </row>
    <row r="17" spans="1:18" ht="15.75" customHeight="1">
      <c r="A17" s="10">
        <f t="shared" si="2"/>
        <v>14</v>
      </c>
      <c r="B17" s="11" t="s">
        <v>51</v>
      </c>
      <c r="C17" s="27">
        <v>1994</v>
      </c>
      <c r="D17" s="90">
        <v>78</v>
      </c>
      <c r="E17" s="1">
        <v>0</v>
      </c>
      <c r="F17" s="92">
        <v>62</v>
      </c>
      <c r="G17" s="30">
        <v>0</v>
      </c>
      <c r="H17" s="36"/>
      <c r="I17" s="11"/>
      <c r="J17" s="7"/>
      <c r="K17" s="44"/>
      <c r="L17" s="36"/>
      <c r="M17" s="43"/>
      <c r="N17" s="36"/>
      <c r="O17" s="43"/>
      <c r="P17" s="36"/>
      <c r="Q17" s="43"/>
      <c r="R17" s="72">
        <f t="shared" si="3"/>
        <v>0</v>
      </c>
    </row>
    <row r="18" spans="1:18" ht="15.75" customHeight="1">
      <c r="A18" s="10">
        <f t="shared" si="2"/>
        <v>15</v>
      </c>
      <c r="B18" s="9" t="s">
        <v>42</v>
      </c>
      <c r="C18" s="28">
        <v>1994</v>
      </c>
      <c r="D18" s="90">
        <v>79</v>
      </c>
      <c r="E18" s="1">
        <v>0</v>
      </c>
      <c r="F18" s="92">
        <v>67</v>
      </c>
      <c r="G18" s="30">
        <v>0</v>
      </c>
      <c r="H18" s="36"/>
      <c r="I18" s="11"/>
      <c r="J18" s="7"/>
      <c r="K18" s="44"/>
      <c r="L18" s="36"/>
      <c r="M18" s="43"/>
      <c r="N18" s="36"/>
      <c r="O18" s="43"/>
      <c r="P18" s="36"/>
      <c r="Q18" s="43"/>
      <c r="R18" s="72">
        <f t="shared" si="3"/>
        <v>0</v>
      </c>
    </row>
    <row r="19" spans="1:18" ht="15.75" customHeight="1">
      <c r="A19" s="10">
        <f t="shared" si="2"/>
        <v>16</v>
      </c>
      <c r="B19" s="9" t="s">
        <v>39</v>
      </c>
      <c r="C19" s="28">
        <v>1994</v>
      </c>
      <c r="D19" s="90">
        <v>80</v>
      </c>
      <c r="E19" s="1">
        <v>0</v>
      </c>
      <c r="F19" s="92">
        <v>52</v>
      </c>
      <c r="G19" s="30">
        <v>0</v>
      </c>
      <c r="H19" s="36"/>
      <c r="I19" s="11"/>
      <c r="J19" s="7"/>
      <c r="K19" s="44"/>
      <c r="L19" s="36"/>
      <c r="M19" s="43"/>
      <c r="N19" s="36"/>
      <c r="O19" s="43"/>
      <c r="P19" s="36"/>
      <c r="Q19" s="43"/>
      <c r="R19" s="72">
        <f t="shared" si="3"/>
        <v>0</v>
      </c>
    </row>
    <row r="20" spans="1:18" ht="15.75" customHeight="1">
      <c r="A20" s="10">
        <f t="shared" si="2"/>
        <v>17</v>
      </c>
      <c r="B20" s="9" t="s">
        <v>40</v>
      </c>
      <c r="C20" s="28">
        <v>1996</v>
      </c>
      <c r="D20" s="90">
        <v>81</v>
      </c>
      <c r="E20" s="1">
        <v>0</v>
      </c>
      <c r="F20" s="92">
        <v>59</v>
      </c>
      <c r="G20" s="30">
        <v>0</v>
      </c>
      <c r="H20" s="36"/>
      <c r="I20" s="11"/>
      <c r="J20" s="7"/>
      <c r="K20" s="44"/>
      <c r="L20" s="36"/>
      <c r="M20" s="43"/>
      <c r="N20" s="36"/>
      <c r="O20" s="43"/>
      <c r="P20" s="36"/>
      <c r="Q20" s="43"/>
      <c r="R20" s="72">
        <f t="shared" si="3"/>
        <v>0</v>
      </c>
    </row>
    <row r="21" spans="1:18" ht="15.75" customHeight="1">
      <c r="A21" s="10">
        <f t="shared" si="2"/>
        <v>18</v>
      </c>
      <c r="B21" s="11" t="s">
        <v>63</v>
      </c>
      <c r="C21" s="27">
        <v>1996</v>
      </c>
      <c r="D21" s="90">
        <v>82</v>
      </c>
      <c r="E21" s="1">
        <v>0</v>
      </c>
      <c r="F21" s="92">
        <v>78</v>
      </c>
      <c r="G21" s="30">
        <v>0</v>
      </c>
      <c r="H21" s="36"/>
      <c r="I21" s="11"/>
      <c r="J21" s="7"/>
      <c r="K21" s="44"/>
      <c r="L21" s="36"/>
      <c r="M21" s="43"/>
      <c r="N21" s="36"/>
      <c r="O21" s="43"/>
      <c r="P21" s="36"/>
      <c r="Q21" s="43"/>
      <c r="R21" s="72">
        <f t="shared" si="3"/>
        <v>0</v>
      </c>
    </row>
    <row r="22" spans="1:18" ht="15.75" customHeight="1">
      <c r="A22" s="10">
        <f>A21+1</f>
        <v>19</v>
      </c>
      <c r="B22" s="11" t="s">
        <v>47</v>
      </c>
      <c r="C22" s="27">
        <v>1994</v>
      </c>
      <c r="D22" s="90">
        <v>83</v>
      </c>
      <c r="E22" s="1">
        <v>0</v>
      </c>
      <c r="F22" s="92">
        <v>74</v>
      </c>
      <c r="G22" s="30">
        <v>0</v>
      </c>
      <c r="H22" s="36"/>
      <c r="I22" s="11"/>
      <c r="J22" s="7"/>
      <c r="K22" s="44"/>
      <c r="L22" s="36"/>
      <c r="M22" s="43"/>
      <c r="N22" s="36"/>
      <c r="O22" s="43"/>
      <c r="P22" s="36"/>
      <c r="Q22" s="43"/>
      <c r="R22" s="72">
        <f t="shared" si="3"/>
        <v>0</v>
      </c>
    </row>
    <row r="23" spans="1:18" ht="15.75" customHeight="1">
      <c r="A23" s="10">
        <f t="shared" si="2"/>
        <v>20</v>
      </c>
      <c r="B23" s="11" t="s">
        <v>68</v>
      </c>
      <c r="C23" s="27">
        <v>1996</v>
      </c>
      <c r="D23" s="90">
        <v>85</v>
      </c>
      <c r="E23" s="1">
        <v>0</v>
      </c>
      <c r="F23" s="92">
        <v>73</v>
      </c>
      <c r="G23" s="30">
        <v>0</v>
      </c>
      <c r="H23" s="36"/>
      <c r="I23" s="11"/>
      <c r="J23" s="7"/>
      <c r="K23" s="44"/>
      <c r="L23" s="36"/>
      <c r="M23" s="43"/>
      <c r="N23" s="36"/>
      <c r="O23" s="43"/>
      <c r="P23" s="36"/>
      <c r="Q23" s="43"/>
      <c r="R23" s="72">
        <f t="shared" si="3"/>
        <v>0</v>
      </c>
    </row>
    <row r="24" spans="1:18" ht="15.75" customHeight="1">
      <c r="A24" s="10">
        <f t="shared" si="2"/>
        <v>21</v>
      </c>
      <c r="B24" s="11" t="s">
        <v>46</v>
      </c>
      <c r="C24" s="27">
        <v>1995</v>
      </c>
      <c r="D24" s="90">
        <v>86</v>
      </c>
      <c r="E24" s="1">
        <v>0</v>
      </c>
      <c r="F24" s="87" t="s">
        <v>70</v>
      </c>
      <c r="G24" s="43">
        <v>0</v>
      </c>
      <c r="H24" s="36"/>
      <c r="I24" s="11"/>
      <c r="J24" s="7"/>
      <c r="K24" s="44"/>
      <c r="L24" s="36"/>
      <c r="M24" s="43"/>
      <c r="N24" s="36"/>
      <c r="O24" s="43"/>
      <c r="P24" s="36"/>
      <c r="Q24" s="43"/>
      <c r="R24" s="72">
        <f t="shared" si="3"/>
        <v>0</v>
      </c>
    </row>
    <row r="25" spans="1:18" ht="15.75" customHeight="1">
      <c r="A25" s="10">
        <f t="shared" si="2"/>
        <v>22</v>
      </c>
      <c r="B25" s="11" t="s">
        <v>69</v>
      </c>
      <c r="C25" s="27">
        <v>1999</v>
      </c>
      <c r="D25" s="90">
        <v>87</v>
      </c>
      <c r="E25" s="1">
        <v>0</v>
      </c>
      <c r="F25" s="87" t="s">
        <v>70</v>
      </c>
      <c r="G25" s="43">
        <v>0</v>
      </c>
      <c r="H25" s="36"/>
      <c r="I25" s="11"/>
      <c r="J25" s="7"/>
      <c r="K25" s="44"/>
      <c r="L25" s="36"/>
      <c r="M25" s="43"/>
      <c r="N25" s="36"/>
      <c r="O25" s="43"/>
      <c r="P25" s="36"/>
      <c r="Q25" s="43"/>
      <c r="R25" s="72">
        <f t="shared" si="3"/>
        <v>0</v>
      </c>
    </row>
    <row r="26" spans="1:18" ht="12.75">
      <c r="A26" s="10">
        <f t="shared" si="2"/>
        <v>23</v>
      </c>
      <c r="B26" s="9" t="s">
        <v>20</v>
      </c>
      <c r="C26" s="28">
        <v>1995</v>
      </c>
      <c r="D26" s="137"/>
      <c r="E26" s="138"/>
      <c r="F26" s="117">
        <v>46</v>
      </c>
      <c r="G26" s="139">
        <v>0</v>
      </c>
      <c r="H26" s="119"/>
      <c r="I26" s="140"/>
      <c r="J26" s="120"/>
      <c r="K26" s="121"/>
      <c r="L26" s="119"/>
      <c r="M26" s="139"/>
      <c r="N26" s="119"/>
      <c r="O26" s="139"/>
      <c r="P26" s="119"/>
      <c r="Q26" s="139"/>
      <c r="R26" s="131">
        <f>SUM(E26,G26,I26,K26,M26,O26,Q26)</f>
        <v>0</v>
      </c>
    </row>
    <row r="27" spans="4:18" ht="12.75">
      <c r="D27" s="123"/>
      <c r="E27" s="124"/>
      <c r="F27" s="123"/>
      <c r="G27" s="124"/>
      <c r="H27" s="45"/>
      <c r="I27" s="124"/>
      <c r="J27" s="45"/>
      <c r="K27" s="124"/>
      <c r="L27" s="45"/>
      <c r="M27" s="124"/>
      <c r="N27" s="45"/>
      <c r="O27" s="124"/>
      <c r="P27" s="45"/>
      <c r="Q27" s="124"/>
      <c r="R27" s="124"/>
    </row>
    <row r="28" spans="4:18" ht="12.75">
      <c r="D28" s="126"/>
      <c r="E28" s="127"/>
      <c r="F28" s="126"/>
      <c r="G28" s="127"/>
      <c r="H28" s="125"/>
      <c r="I28" s="127"/>
      <c r="J28" s="125"/>
      <c r="K28" s="127"/>
      <c r="L28" s="125"/>
      <c r="M28" s="127"/>
      <c r="N28" s="125"/>
      <c r="O28" s="127"/>
      <c r="P28" s="125"/>
      <c r="Q28" s="127"/>
      <c r="R28" s="127"/>
    </row>
  </sheetData>
  <sheetProtection/>
  <mergeCells count="8">
    <mergeCell ref="A1:R1"/>
    <mergeCell ref="D2:E2"/>
    <mergeCell ref="F2:G2"/>
    <mergeCell ref="L2:M2"/>
    <mergeCell ref="N2:O2"/>
    <mergeCell ref="P2:Q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2010-09-24T04:56:21Z</cp:lastPrinted>
  <dcterms:created xsi:type="dcterms:W3CDTF">2010-04-15T16:52:06Z</dcterms:created>
  <dcterms:modified xsi:type="dcterms:W3CDTF">2011-05-18T10:00:37Z</dcterms:modified>
  <cp:category/>
  <cp:version/>
  <cp:contentType/>
  <cp:contentStatus/>
</cp:coreProperties>
</file>